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oslokommune-my.sharepoint.com/personal/piacathrin_kristiansen_sye_oslo_kommune_no/Documents/Documents/Skriv, info mm/"/>
    </mc:Choice>
  </mc:AlternateContent>
  <xr:revisionPtr revIDLastSave="0" documentId="8_{96BCD971-D3A9-4760-A7B0-B7CE0C8E3E8F}" xr6:coauthVersionLast="47" xr6:coauthVersionMax="47" xr10:uidLastSave="{00000000-0000-0000-0000-000000000000}"/>
  <bookViews>
    <workbookView xWindow="0" yWindow="760" windowWidth="19200" windowHeight="9890" xr2:uid="{00000000-000D-0000-FFFF-FFFF00000000}"/>
  </bookViews>
  <sheets>
    <sheet name="Ark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" l="1"/>
  <c r="H19" i="1"/>
  <c r="H20" i="1"/>
  <c r="H21" i="1"/>
  <c r="H22" i="1"/>
  <c r="H23" i="1"/>
  <c r="H24" i="1"/>
  <c r="H25" i="1"/>
  <c r="H26" i="1"/>
  <c r="H27" i="1"/>
  <c r="H28" i="1"/>
  <c r="H29" i="1"/>
  <c r="H30" i="1"/>
  <c r="H18" i="1"/>
  <c r="F19" i="1"/>
  <c r="F20" i="1"/>
  <c r="F21" i="1"/>
  <c r="F22" i="1"/>
  <c r="F23" i="1"/>
  <c r="F24" i="1"/>
  <c r="F25" i="1"/>
  <c r="F26" i="1"/>
  <c r="F27" i="1"/>
  <c r="F28" i="1"/>
  <c r="F29" i="1"/>
  <c r="F30" i="1"/>
  <c r="F18" i="1"/>
  <c r="F7" i="1"/>
  <c r="O7" i="1" l="1"/>
  <c r="K7" i="1"/>
  <c r="P7" i="1" l="1"/>
  <c r="T7" i="1" s="1"/>
  <c r="O18" i="1"/>
  <c r="P18" i="1" s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K30" i="1"/>
  <c r="K29" i="1"/>
  <c r="K28" i="1"/>
  <c r="K27" i="1"/>
  <c r="K26" i="1"/>
  <c r="K25" i="1"/>
  <c r="K24" i="1"/>
  <c r="K23" i="1"/>
  <c r="K22" i="1"/>
  <c r="K21" i="1"/>
  <c r="K20" i="1"/>
  <c r="K19" i="1"/>
  <c r="T29" i="1" l="1"/>
  <c r="T25" i="1"/>
  <c r="T21" i="1"/>
  <c r="T22" i="1"/>
  <c r="T28" i="1"/>
  <c r="T24" i="1"/>
  <c r="T20" i="1"/>
  <c r="T30" i="1"/>
  <c r="T26" i="1"/>
  <c r="T27" i="1"/>
  <c r="T23" i="1"/>
  <c r="T19" i="1"/>
  <c r="K18" i="1"/>
  <c r="T18" i="1"/>
</calcChain>
</file>

<file path=xl/sharedStrings.xml><?xml version="1.0" encoding="utf-8"?>
<sst xmlns="http://schemas.openxmlformats.org/spreadsheetml/2006/main" count="90" uniqueCount="22">
  <si>
    <t>NOCOLYSE ®</t>
  </si>
  <si>
    <r>
      <t xml:space="preserve">SETT INN: Rom volum </t>
    </r>
    <r>
      <rPr>
        <sz val="16"/>
        <color rgb="FFFF9900"/>
        <rFont val="Calibri"/>
        <family val="2"/>
        <scheme val="minor"/>
      </rPr>
      <t xml:space="preserve">(i orange celle) </t>
    </r>
    <r>
      <rPr>
        <sz val="16"/>
        <color theme="0"/>
        <rFont val="Calibri"/>
        <family val="2"/>
        <scheme val="minor"/>
      </rPr>
      <t>for å finne forbruk...                                                                      ...og hvor lenge rommet skal være avlåst (avlåsningstid)</t>
    </r>
  </si>
  <si>
    <t>Rom volum, mᵌ</t>
  </si>
  <si>
    <t>Innstilling</t>
  </si>
  <si>
    <t>Forbruk løsning</t>
  </si>
  <si>
    <t>Diffusjonstid +</t>
  </si>
  <si>
    <t>Kontakttid =</t>
  </si>
  <si>
    <t>Avlåsningstid</t>
  </si>
  <si>
    <t>mᵌ</t>
  </si>
  <si>
    <t>dl</t>
  </si>
  <si>
    <t>Timer : minutter</t>
  </si>
  <si>
    <r>
      <rPr>
        <b/>
        <sz val="20"/>
        <color theme="1"/>
        <rFont val="Calibri"/>
        <family val="2"/>
        <scheme val="minor"/>
      </rPr>
      <t>TABELL</t>
    </r>
    <r>
      <rPr>
        <sz val="20"/>
        <color theme="1"/>
        <rFont val="Calibri"/>
        <family val="2"/>
        <scheme val="minor"/>
      </rPr>
      <t xml:space="preserve">: </t>
    </r>
    <r>
      <rPr>
        <sz val="16"/>
        <color theme="1"/>
        <rFont val="Calibri"/>
        <family val="2"/>
        <scheme val="minor"/>
      </rPr>
      <t xml:space="preserve">Viser eksempler på sammenhenger </t>
    </r>
  </si>
  <si>
    <t xml:space="preserve">mellom romvolum, forbruk og tid ved bruk av </t>
  </si>
  <si>
    <t>Nocolyse</t>
  </si>
  <si>
    <t>Rom volum, m3</t>
  </si>
  <si>
    <t>Løsning</t>
  </si>
  <si>
    <t>Diffusjonstid</t>
  </si>
  <si>
    <t>Kontakttid</t>
  </si>
  <si>
    <t>≈</t>
  </si>
  <si>
    <r>
      <t>m</t>
    </r>
    <r>
      <rPr>
        <sz val="20"/>
        <color theme="1"/>
        <rFont val="Calibri"/>
        <family val="2"/>
      </rPr>
      <t>ᵌ</t>
    </r>
  </si>
  <si>
    <t>ml</t>
  </si>
  <si>
    <t>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</si>
</sst>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0"/>
      <color theme="1"/>
      <name val="Calibri"/>
      <family val="2"/>
    </font>
    <font>
      <sz val="16"/>
      <color rgb="FFFF9900"/>
      <name val="Calibri"/>
      <family val="2"/>
      <scheme val="minor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color rgb="FF4C498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36"/>
      <color theme="1"/>
      <name val="Calibri"/>
      <family val="2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sz val="2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990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4C4982"/>
      </left>
      <right/>
      <top style="thin">
        <color rgb="FF4C4982"/>
      </top>
      <bottom/>
      <diagonal/>
    </border>
    <border>
      <left/>
      <right/>
      <top style="thin">
        <color rgb="FF4C4982"/>
      </top>
      <bottom/>
      <diagonal/>
    </border>
    <border>
      <left/>
      <right style="thin">
        <color rgb="FF4C4982"/>
      </right>
      <top style="thin">
        <color rgb="FF4C4982"/>
      </top>
      <bottom/>
      <diagonal/>
    </border>
    <border>
      <left style="thin">
        <color rgb="FF4C4982"/>
      </left>
      <right/>
      <top/>
      <bottom/>
      <diagonal/>
    </border>
    <border>
      <left/>
      <right style="thin">
        <color rgb="FF4C4982"/>
      </right>
      <top/>
      <bottom/>
      <diagonal/>
    </border>
    <border>
      <left style="thin">
        <color rgb="FF4C4982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4C4982"/>
      </right>
      <top style="thin">
        <color theme="0"/>
      </top>
      <bottom style="thin">
        <color theme="0"/>
      </bottom>
      <diagonal/>
    </border>
    <border>
      <left style="thin">
        <color rgb="FF4C4982"/>
      </left>
      <right/>
      <top/>
      <bottom style="thin">
        <color rgb="FF4C4982"/>
      </bottom>
      <diagonal/>
    </border>
    <border>
      <left/>
      <right/>
      <top/>
      <bottom style="thin">
        <color rgb="FF4C4982"/>
      </bottom>
      <diagonal/>
    </border>
    <border>
      <left/>
      <right style="thin">
        <color rgb="FF4C4982"/>
      </right>
      <top style="thin">
        <color theme="0"/>
      </top>
      <bottom style="thin">
        <color rgb="FF4C4982"/>
      </bottom>
      <diagonal/>
    </border>
  </borders>
  <cellStyleXfs count="1">
    <xf numFmtId="0" fontId="0" fillId="0" borderId="0"/>
  </cellStyleXfs>
  <cellXfs count="103">
    <xf numFmtId="0" fontId="0" fillId="0" borderId="0" xfId="0"/>
    <xf numFmtId="1" fontId="0" fillId="0" borderId="0" xfId="0" applyNumberFormat="1"/>
    <xf numFmtId="1" fontId="0" fillId="2" borderId="1" xfId="0" applyNumberFormat="1" applyFill="1" applyBorder="1"/>
    <xf numFmtId="1" fontId="2" fillId="2" borderId="1" xfId="0" applyNumberFormat="1" applyFont="1" applyFill="1" applyBorder="1"/>
    <xf numFmtId="0" fontId="2" fillId="2" borderId="4" xfId="0" applyFont="1" applyFill="1" applyBorder="1"/>
    <xf numFmtId="0" fontId="0" fillId="2" borderId="0" xfId="0" applyFill="1"/>
    <xf numFmtId="3" fontId="4" fillId="2" borderId="3" xfId="0" applyNumberFormat="1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right"/>
    </xf>
    <xf numFmtId="3" fontId="4" fillId="2" borderId="10" xfId="0" applyNumberFormat="1" applyFont="1" applyFill="1" applyBorder="1" applyAlignment="1">
      <alignment horizontal="right"/>
    </xf>
    <xf numFmtId="3" fontId="4" fillId="2" borderId="11" xfId="0" applyNumberFormat="1" applyFont="1" applyFill="1" applyBorder="1" applyAlignment="1">
      <alignment horizontal="center"/>
    </xf>
    <xf numFmtId="1" fontId="0" fillId="2" borderId="12" xfId="0" applyNumberFormat="1" applyFill="1" applyBorder="1"/>
    <xf numFmtId="1" fontId="4" fillId="2" borderId="12" xfId="0" applyNumberFormat="1" applyFont="1" applyFill="1" applyBorder="1" applyAlignment="1">
      <alignment horizontal="center"/>
    </xf>
    <xf numFmtId="1" fontId="2" fillId="2" borderId="12" xfId="0" applyNumberFormat="1" applyFont="1" applyFill="1" applyBorder="1"/>
    <xf numFmtId="1" fontId="2" fillId="2" borderId="10" xfId="0" applyNumberFormat="1" applyFont="1" applyFill="1" applyBorder="1"/>
    <xf numFmtId="0" fontId="2" fillId="2" borderId="13" xfId="0" applyFont="1" applyFill="1" applyBorder="1"/>
    <xf numFmtId="20" fontId="0" fillId="2" borderId="0" xfId="0" applyNumberFormat="1" applyFill="1"/>
    <xf numFmtId="1" fontId="0" fillId="2" borderId="0" xfId="0" applyNumberFormat="1" applyFill="1"/>
    <xf numFmtId="0" fontId="0" fillId="4" borderId="0" xfId="0" applyFill="1"/>
    <xf numFmtId="0" fontId="4" fillId="4" borderId="0" xfId="0" applyFont="1" applyFill="1"/>
    <xf numFmtId="0" fontId="12" fillId="4" borderId="0" xfId="0" applyFont="1" applyFill="1"/>
    <xf numFmtId="3" fontId="4" fillId="4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center"/>
    </xf>
    <xf numFmtId="1" fontId="0" fillId="4" borderId="0" xfId="0" applyNumberFormat="1" applyFill="1"/>
    <xf numFmtId="1" fontId="4" fillId="4" borderId="0" xfId="0" applyNumberFormat="1" applyFont="1" applyFill="1" applyAlignment="1">
      <alignment horizontal="center"/>
    </xf>
    <xf numFmtId="1" fontId="2" fillId="4" borderId="0" xfId="0" applyNumberFormat="1" applyFont="1" applyFill="1"/>
    <xf numFmtId="0" fontId="2" fillId="4" borderId="0" xfId="0" applyFont="1" applyFill="1"/>
    <xf numFmtId="164" fontId="4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right"/>
    </xf>
    <xf numFmtId="20" fontId="0" fillId="4" borderId="0" xfId="0" applyNumberFormat="1" applyFill="1"/>
    <xf numFmtId="20" fontId="4" fillId="4" borderId="0" xfId="0" applyNumberFormat="1" applyFont="1" applyFill="1"/>
    <xf numFmtId="20" fontId="6" fillId="4" borderId="0" xfId="0" applyNumberFormat="1" applyFont="1" applyFill="1" applyAlignment="1">
      <alignment horizontal="center" vertical="center"/>
    </xf>
    <xf numFmtId="20" fontId="4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2" fillId="2" borderId="14" xfId="0" applyFont="1" applyFill="1" applyBorder="1"/>
    <xf numFmtId="0" fontId="12" fillId="2" borderId="15" xfId="0" applyFont="1" applyFill="1" applyBorder="1"/>
    <xf numFmtId="0" fontId="0" fillId="2" borderId="15" xfId="0" applyFill="1" applyBorder="1"/>
    <xf numFmtId="0" fontId="12" fillId="2" borderId="15" xfId="0" applyFont="1" applyFill="1" applyBorder="1" applyAlignment="1">
      <alignment horizontal="center"/>
    </xf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16" fillId="2" borderId="22" xfId="0" applyFont="1" applyFill="1" applyBorder="1" applyAlignment="1">
      <alignment horizontal="right"/>
    </xf>
    <xf numFmtId="0" fontId="12" fillId="2" borderId="24" xfId="0" applyFont="1" applyFill="1" applyBorder="1" applyAlignment="1">
      <alignment horizontal="center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 applyAlignment="1">
      <alignment horizontal="center"/>
    </xf>
    <xf numFmtId="0" fontId="12" fillId="2" borderId="16" xfId="0" applyFont="1" applyFill="1" applyBorder="1"/>
    <xf numFmtId="0" fontId="1" fillId="2" borderId="18" xfId="0" applyFont="1" applyFill="1" applyBorder="1" applyAlignment="1">
      <alignment horizontal="center"/>
    </xf>
    <xf numFmtId="1" fontId="0" fillId="2" borderId="19" xfId="0" applyNumberFormat="1" applyFill="1" applyBorder="1"/>
    <xf numFmtId="1" fontId="0" fillId="2" borderId="21" xfId="0" applyNumberFormat="1" applyFill="1" applyBorder="1"/>
    <xf numFmtId="0" fontId="0" fillId="2" borderId="23" xfId="0" applyFill="1" applyBorder="1"/>
    <xf numFmtId="0" fontId="1" fillId="2" borderId="25" xfId="0" applyFont="1" applyFill="1" applyBorder="1" applyAlignment="1">
      <alignment horizontal="center"/>
    </xf>
    <xf numFmtId="0" fontId="0" fillId="2" borderId="27" xfId="0" applyFill="1" applyBorder="1"/>
    <xf numFmtId="164" fontId="4" fillId="2" borderId="13" xfId="0" applyNumberFormat="1" applyFont="1" applyFill="1" applyBorder="1" applyAlignment="1">
      <alignment horizontal="right"/>
    </xf>
    <xf numFmtId="0" fontId="4" fillId="2" borderId="11" xfId="0" applyFont="1" applyFill="1" applyBorder="1" applyAlignment="1">
      <alignment horizontal="right"/>
    </xf>
    <xf numFmtId="20" fontId="4" fillId="2" borderId="10" xfId="0" applyNumberFormat="1" applyFont="1" applyFill="1" applyBorder="1" applyAlignment="1">
      <alignment horizontal="center"/>
    </xf>
    <xf numFmtId="164" fontId="4" fillId="2" borderId="4" xfId="0" applyNumberFormat="1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20" fontId="4" fillId="2" borderId="2" xfId="0" applyNumberFormat="1" applyFont="1" applyFill="1" applyBorder="1" applyAlignment="1">
      <alignment horizontal="center"/>
    </xf>
    <xf numFmtId="0" fontId="12" fillId="2" borderId="15" xfId="0" applyFont="1" applyFill="1" applyBorder="1" applyAlignment="1">
      <alignment horizontal="right"/>
    </xf>
    <xf numFmtId="0" fontId="12" fillId="2" borderId="14" xfId="0" applyFont="1" applyFill="1" applyBorder="1" applyAlignment="1">
      <alignment horizontal="left"/>
    </xf>
    <xf numFmtId="0" fontId="18" fillId="2" borderId="12" xfId="0" applyFont="1" applyFill="1" applyBorder="1" applyAlignment="1">
      <alignment horizontal="center"/>
    </xf>
    <xf numFmtId="20" fontId="4" fillId="2" borderId="12" xfId="0" applyNumberFormat="1" applyFont="1" applyFill="1" applyBorder="1" applyAlignment="1">
      <alignment horizontal="center"/>
    </xf>
    <xf numFmtId="20" fontId="4" fillId="2" borderId="1" xfId="0" applyNumberFormat="1" applyFont="1" applyFill="1" applyBorder="1" applyAlignment="1">
      <alignment horizontal="center"/>
    </xf>
    <xf numFmtId="0" fontId="0" fillId="6" borderId="0" xfId="0" applyFill="1"/>
    <xf numFmtId="0" fontId="3" fillId="6" borderId="0" xfId="0" applyFont="1" applyFill="1"/>
    <xf numFmtId="1" fontId="0" fillId="6" borderId="0" xfId="0" applyNumberFormat="1" applyFill="1"/>
    <xf numFmtId="0" fontId="0" fillId="6" borderId="5" xfId="0" applyFill="1" applyBorder="1"/>
    <xf numFmtId="0" fontId="3" fillId="6" borderId="0" xfId="0" applyFont="1" applyFill="1" applyAlignment="1">
      <alignment horizontal="center"/>
    </xf>
    <xf numFmtId="0" fontId="5" fillId="6" borderId="0" xfId="0" applyFont="1" applyFill="1"/>
    <xf numFmtId="0" fontId="5" fillId="6" borderId="0" xfId="0" applyFont="1" applyFill="1" applyAlignment="1">
      <alignment horizontal="center"/>
    </xf>
    <xf numFmtId="1" fontId="14" fillId="6" borderId="0" xfId="0" applyNumberFormat="1" applyFont="1" applyFill="1"/>
    <xf numFmtId="20" fontId="15" fillId="6" borderId="0" xfId="0" applyNumberFormat="1" applyFont="1" applyFill="1" applyAlignment="1">
      <alignment horizontal="center"/>
    </xf>
    <xf numFmtId="0" fontId="3" fillId="6" borderId="28" xfId="0" applyFont="1" applyFill="1" applyBorder="1"/>
    <xf numFmtId="0" fontId="3" fillId="6" borderId="29" xfId="0" applyFont="1" applyFill="1" applyBorder="1"/>
    <xf numFmtId="0" fontId="0" fillId="6" borderId="29" xfId="0" applyFill="1" applyBorder="1"/>
    <xf numFmtId="1" fontId="0" fillId="6" borderId="29" xfId="0" applyNumberFormat="1" applyFill="1" applyBorder="1"/>
    <xf numFmtId="0" fontId="0" fillId="6" borderId="30" xfId="0" applyFill="1" applyBorder="1"/>
    <xf numFmtId="0" fontId="3" fillId="6" borderId="31" xfId="0" applyFont="1" applyFill="1" applyBorder="1"/>
    <xf numFmtId="0" fontId="0" fillId="6" borderId="32" xfId="0" applyFill="1" applyBorder="1"/>
    <xf numFmtId="0" fontId="3" fillId="6" borderId="32" xfId="0" applyFont="1" applyFill="1" applyBorder="1" applyAlignment="1">
      <alignment horizontal="center"/>
    </xf>
    <xf numFmtId="0" fontId="13" fillId="3" borderId="33" xfId="0" applyFont="1" applyFill="1" applyBorder="1" applyAlignment="1" applyProtection="1">
      <alignment horizontal="center"/>
      <protection locked="0"/>
    </xf>
    <xf numFmtId="20" fontId="15" fillId="6" borderId="34" xfId="0" applyNumberFormat="1" applyFont="1" applyFill="1" applyBorder="1" applyAlignment="1">
      <alignment horizontal="center"/>
    </xf>
    <xf numFmtId="0" fontId="0" fillId="6" borderId="35" xfId="0" applyFill="1" applyBorder="1"/>
    <xf numFmtId="0" fontId="0" fillId="6" borderId="36" xfId="0" applyFill="1" applyBorder="1"/>
    <xf numFmtId="0" fontId="5" fillId="6" borderId="37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1" fontId="2" fillId="6" borderId="0" xfId="0" applyNumberFormat="1" applyFont="1" applyFill="1"/>
    <xf numFmtId="0" fontId="2" fillId="6" borderId="0" xfId="0" applyFont="1" applyFill="1"/>
    <xf numFmtId="0" fontId="9" fillId="6" borderId="0" xfId="0" applyFont="1" applyFill="1"/>
    <xf numFmtId="164" fontId="19" fillId="5" borderId="8" xfId="0" applyNumberFormat="1" applyFont="1" applyFill="1" applyBorder="1" applyAlignment="1">
      <alignment horizontal="center"/>
    </xf>
    <xf numFmtId="0" fontId="17" fillId="5" borderId="9" xfId="0" applyFont="1" applyFill="1" applyBorder="1" applyAlignment="1">
      <alignment horizontal="right"/>
    </xf>
    <xf numFmtId="1" fontId="20" fillId="6" borderId="0" xfId="0" applyNumberFormat="1" applyFont="1" applyFill="1"/>
    <xf numFmtId="1" fontId="15" fillId="6" borderId="7" xfId="0" applyNumberFormat="1" applyFont="1" applyFill="1" applyBorder="1" applyAlignment="1">
      <alignment horizontal="center"/>
    </xf>
    <xf numFmtId="0" fontId="21" fillId="6" borderId="0" xfId="0" applyFont="1" applyFill="1"/>
    <xf numFmtId="0" fontId="1" fillId="2" borderId="17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7" fillId="6" borderId="0" xfId="0" applyFont="1" applyFill="1" applyAlignment="1">
      <alignment horizontal="center" vertical="distributed"/>
    </xf>
    <xf numFmtId="0" fontId="8" fillId="6" borderId="0" xfId="0" applyFont="1" applyFill="1" applyAlignment="1">
      <alignment horizontal="center" vertical="distributed"/>
    </xf>
    <xf numFmtId="0" fontId="0" fillId="6" borderId="0" xfId="0" applyFill="1" applyAlignment="1">
      <alignment horizontal="center" vertical="distributed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C4982"/>
      <color rgb="FF9999FF"/>
      <color rgb="FFFF9900"/>
      <color rgb="FFE8F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695140780868772E-2"/>
          <c:y val="0.12163674285681406"/>
          <c:w val="0.37376352569455251"/>
          <c:h val="0.853774212825782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'Ark1'!$K$7:$L$7</c:f>
              <c:numCache>
                <c:formatCode>General</c:formatCode>
                <c:ptCount val="2"/>
                <c:pt idx="0" formatCode="0.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7-47F8-9F6B-9CBF3D02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840088"/>
        <c:axId val="223842832"/>
      </c:barChart>
      <c:catAx>
        <c:axId val="223840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223842832"/>
        <c:crosses val="autoZero"/>
        <c:auto val="1"/>
        <c:lblAlgn val="ctr"/>
        <c:lblOffset val="100"/>
        <c:noMultiLvlLbl val="0"/>
      </c:catAx>
      <c:valAx>
        <c:axId val="223842832"/>
        <c:scaling>
          <c:orientation val="minMax"/>
          <c:max val="10"/>
        </c:scaling>
        <c:delete val="1"/>
        <c:axPos val="l"/>
        <c:numFmt formatCode="0.0" sourceLinked="1"/>
        <c:majorTickMark val="none"/>
        <c:minorTickMark val="none"/>
        <c:tickLblPos val="nextTo"/>
        <c:crossAx val="223840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microsoft.com/office/2007/relationships/hdphoto" Target="../media/hdphoto4.wdp"/><Relationship Id="rId3" Type="http://schemas.openxmlformats.org/officeDocument/2006/relationships/chart" Target="../charts/chart1.xml"/><Relationship Id="rId7" Type="http://schemas.openxmlformats.org/officeDocument/2006/relationships/image" Target="../media/image5.png"/><Relationship Id="rId12" Type="http://schemas.microsoft.com/office/2007/relationships/hdphoto" Target="../media/hdphoto2.wdp"/><Relationship Id="rId17" Type="http://schemas.openxmlformats.org/officeDocument/2006/relationships/image" Target="../media/image13.png"/><Relationship Id="rId2" Type="http://schemas.openxmlformats.org/officeDocument/2006/relationships/image" Target="../media/image2.jpeg"/><Relationship Id="rId16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microsoft.com/office/2007/relationships/hdphoto" Target="../media/hdphoto1.wdp"/><Relationship Id="rId15" Type="http://schemas.openxmlformats.org/officeDocument/2006/relationships/image" Target="../media/image11.png"/><Relationship Id="rId10" Type="http://schemas.openxmlformats.org/officeDocument/2006/relationships/image" Target="../media/image8.png"/><Relationship Id="rId19" Type="http://schemas.openxmlformats.org/officeDocument/2006/relationships/image" Target="../media/image14.png"/><Relationship Id="rId4" Type="http://schemas.openxmlformats.org/officeDocument/2006/relationships/image" Target="../media/image3.png"/><Relationship Id="rId9" Type="http://schemas.openxmlformats.org/officeDocument/2006/relationships/image" Target="../media/image7.jpeg"/><Relationship Id="rId1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53661</xdr:colOff>
      <xdr:row>2</xdr:row>
      <xdr:rowOff>289774</xdr:rowOff>
    </xdr:from>
    <xdr:to>
      <xdr:col>15</xdr:col>
      <xdr:colOff>472225</xdr:colOff>
      <xdr:row>8</xdr:row>
      <xdr:rowOff>2768958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534" y="1041042"/>
          <a:ext cx="3509494" cy="7179972"/>
        </a:xfrm>
        <a:prstGeom prst="rect">
          <a:avLst/>
        </a:prstGeom>
      </xdr:spPr>
    </xdr:pic>
    <xdr:clientData/>
  </xdr:twoCellAnchor>
  <xdr:twoCellAnchor>
    <xdr:from>
      <xdr:col>12</xdr:col>
      <xdr:colOff>1331342</xdr:colOff>
      <xdr:row>2</xdr:row>
      <xdr:rowOff>2049887</xdr:rowOff>
    </xdr:from>
    <xdr:to>
      <xdr:col>12</xdr:col>
      <xdr:colOff>1714546</xdr:colOff>
      <xdr:row>8</xdr:row>
      <xdr:rowOff>2264275</xdr:rowOff>
    </xdr:to>
    <xdr:pic>
      <xdr:nvPicPr>
        <xdr:cNvPr id="36" name="Bild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1455" y="2801155"/>
          <a:ext cx="383204" cy="4915176"/>
        </a:xfrm>
        <a:prstGeom prst="rect">
          <a:avLst/>
        </a:prstGeom>
      </xdr:spPr>
    </xdr:pic>
    <xdr:clientData/>
  </xdr:twoCellAnchor>
  <xdr:twoCellAnchor>
    <xdr:from>
      <xdr:col>12</xdr:col>
      <xdr:colOff>1388355</xdr:colOff>
      <xdr:row>2</xdr:row>
      <xdr:rowOff>1252406</xdr:rowOff>
    </xdr:from>
    <xdr:to>
      <xdr:col>15</xdr:col>
      <xdr:colOff>1012887</xdr:colOff>
      <xdr:row>8</xdr:row>
      <xdr:rowOff>2634582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100438</xdr:colOff>
      <xdr:row>13</xdr:row>
      <xdr:rowOff>123825</xdr:rowOff>
    </xdr:from>
    <xdr:to>
      <xdr:col>19</xdr:col>
      <xdr:colOff>1027875</xdr:colOff>
      <xdr:row>16</xdr:row>
      <xdr:rowOff>2739</xdr:rowOff>
    </xdr:to>
    <xdr:pic>
      <xdr:nvPicPr>
        <xdr:cNvPr id="20" name="Bilde 19" descr="https://image.freepik.com/free-icon/clock-of-circular-shape-at-two-o-clock_318-48022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94608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4831" y="4695825"/>
          <a:ext cx="927437" cy="932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476811</xdr:colOff>
      <xdr:row>13</xdr:row>
      <xdr:rowOff>162234</xdr:rowOff>
    </xdr:from>
    <xdr:to>
      <xdr:col>17</xdr:col>
      <xdr:colOff>981636</xdr:colOff>
      <xdr:row>16</xdr:row>
      <xdr:rowOff>39293</xdr:rowOff>
    </xdr:to>
    <xdr:pic>
      <xdr:nvPicPr>
        <xdr:cNvPr id="24" name="Bilde 23" descr="http://worldartsme.com/images/hour-glass-clipart-1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811" y="9631205"/>
          <a:ext cx="504825" cy="9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672191</xdr:colOff>
      <xdr:row>13</xdr:row>
      <xdr:rowOff>158749</xdr:rowOff>
    </xdr:from>
    <xdr:to>
      <xdr:col>20</xdr:col>
      <xdr:colOff>92529</xdr:colOff>
      <xdr:row>16</xdr:row>
      <xdr:rowOff>161926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315" t="12916" r="25713" b="17507"/>
        <a:stretch/>
      </xdr:blipFill>
      <xdr:spPr>
        <a:xfrm>
          <a:off x="11326584" y="4730749"/>
          <a:ext cx="876300" cy="1064533"/>
        </a:xfrm>
        <a:prstGeom prst="rect">
          <a:avLst/>
        </a:prstGeom>
      </xdr:spPr>
    </xdr:pic>
    <xdr:clientData/>
  </xdr:twoCellAnchor>
  <xdr:twoCellAnchor>
    <xdr:from>
      <xdr:col>10</xdr:col>
      <xdr:colOff>271716</xdr:colOff>
      <xdr:row>3</xdr:row>
      <xdr:rowOff>271631</xdr:rowOff>
    </xdr:from>
    <xdr:to>
      <xdr:col>12</xdr:col>
      <xdr:colOff>115013</xdr:colOff>
      <xdr:row>4</xdr:row>
      <xdr:rowOff>129117</xdr:rowOff>
    </xdr:to>
    <xdr:grpSp>
      <xdr:nvGrpSpPr>
        <xdr:cNvPr id="35" name="Grupp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/>
      </xdr:nvGrpSpPr>
      <xdr:grpSpPr>
        <a:xfrm rot="2881215">
          <a:off x="5045009" y="3538690"/>
          <a:ext cx="349388" cy="1059635"/>
          <a:chOff x="0" y="0"/>
          <a:chExt cx="2699112" cy="6524625"/>
        </a:xfrm>
      </xdr:grpSpPr>
      <xdr:pic>
        <xdr:nvPicPr>
          <xdr:cNvPr id="37" name="Bilde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064" t="8477" r="14798" b="7577"/>
          <a:stretch/>
        </xdr:blipFill>
        <xdr:spPr>
          <a:xfrm>
            <a:off x="0" y="0"/>
            <a:ext cx="2699112" cy="6524625"/>
          </a:xfrm>
          <a:prstGeom prst="rect">
            <a:avLst/>
          </a:prstGeom>
        </xdr:spPr>
      </xdr:pic>
      <xdr:pic>
        <xdr:nvPicPr>
          <xdr:cNvPr id="39" name="Bild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8389" y="1396548"/>
            <a:ext cx="400050" cy="4909001"/>
          </a:xfrm>
          <a:prstGeom prst="rect">
            <a:avLst/>
          </a:prstGeom>
        </xdr:spPr>
      </xdr:pic>
    </xdr:grpSp>
    <xdr:clientData/>
  </xdr:twoCellAnchor>
  <xdr:twoCellAnchor editAs="oneCell">
    <xdr:from>
      <xdr:col>19</xdr:col>
      <xdr:colOff>262831</xdr:colOff>
      <xdr:row>3</xdr:row>
      <xdr:rowOff>130737</xdr:rowOff>
    </xdr:from>
    <xdr:to>
      <xdr:col>19</xdr:col>
      <xdr:colOff>1210318</xdr:colOff>
      <xdr:row>5</xdr:row>
      <xdr:rowOff>74092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00625" y="3753972"/>
          <a:ext cx="947487" cy="746444"/>
        </a:xfrm>
        <a:prstGeom prst="rect">
          <a:avLst/>
        </a:prstGeom>
      </xdr:spPr>
    </xdr:pic>
    <xdr:clientData/>
  </xdr:twoCellAnchor>
  <xdr:twoCellAnchor>
    <xdr:from>
      <xdr:col>15</xdr:col>
      <xdr:colOff>231321</xdr:colOff>
      <xdr:row>6</xdr:row>
      <xdr:rowOff>141324</xdr:rowOff>
    </xdr:from>
    <xdr:to>
      <xdr:col>17</xdr:col>
      <xdr:colOff>1115976</xdr:colOff>
      <xdr:row>6</xdr:row>
      <xdr:rowOff>462642</xdr:rowOff>
    </xdr:to>
    <xdr:sp macro="" textlink="">
      <xdr:nvSpPr>
        <xdr:cNvPr id="43" name="Pil høy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7851321" y="2291253"/>
          <a:ext cx="2422262" cy="321318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2648732</xdr:colOff>
      <xdr:row>12</xdr:row>
      <xdr:rowOff>274006</xdr:rowOff>
    </xdr:from>
    <xdr:to>
      <xdr:col>17</xdr:col>
      <xdr:colOff>65238</xdr:colOff>
      <xdr:row>16</xdr:row>
      <xdr:rowOff>156575</xdr:rowOff>
    </xdr:to>
    <xdr:grpSp>
      <xdr:nvGrpSpPr>
        <xdr:cNvPr id="19" name="Grupp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8283239" y="9646964"/>
          <a:ext cx="1843619" cy="1259893"/>
          <a:chOff x="7752907" y="4950784"/>
          <a:chExt cx="1235814" cy="1189644"/>
        </a:xfrm>
      </xdr:grpSpPr>
      <xdr:pic>
        <xdr:nvPicPr>
          <xdr:cNvPr id="13" name="Bild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0" b="98596" l="0" r="9897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9521" y="4954984"/>
            <a:ext cx="1219200" cy="1185444"/>
          </a:xfrm>
          <a:prstGeom prst="rect">
            <a:avLst/>
          </a:prstGeom>
        </xdr:spPr>
      </xdr:pic>
      <xdr:pic>
        <xdr:nvPicPr>
          <xdr:cNvPr id="18" name="Bild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ackgroundRemoval t="0" b="100000" l="4348" r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7752907" y="4950784"/>
            <a:ext cx="841321" cy="652329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166009</xdr:colOff>
      <xdr:row>6</xdr:row>
      <xdr:rowOff>176892</xdr:rowOff>
    </xdr:from>
    <xdr:to>
      <xdr:col>8</xdr:col>
      <xdr:colOff>190500</xdr:colOff>
      <xdr:row>6</xdr:row>
      <xdr:rowOff>492577</xdr:rowOff>
    </xdr:to>
    <xdr:sp macro="" textlink="">
      <xdr:nvSpPr>
        <xdr:cNvPr id="47" name="Pil høy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186795" y="2326821"/>
          <a:ext cx="432705" cy="31568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186766</xdr:colOff>
      <xdr:row>3</xdr:row>
      <xdr:rowOff>93383</xdr:rowOff>
    </xdr:from>
    <xdr:to>
      <xdr:col>15</xdr:col>
      <xdr:colOff>1288677</xdr:colOff>
      <xdr:row>5</xdr:row>
      <xdr:rowOff>144039</xdr:rowOff>
    </xdr:to>
    <xdr:grpSp>
      <xdr:nvGrpSpPr>
        <xdr:cNvPr id="41" name="Grupp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pSpPr/>
      </xdr:nvGrpSpPr>
      <xdr:grpSpPr>
        <a:xfrm>
          <a:off x="8638527" y="3715566"/>
          <a:ext cx="1101911" cy="837698"/>
          <a:chOff x="7752907" y="4950784"/>
          <a:chExt cx="1235814" cy="1189644"/>
        </a:xfrm>
      </xdr:grpSpPr>
      <xdr:pic>
        <xdr:nvPicPr>
          <xdr:cNvPr id="42" name="Bild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0" b="98596" l="0" r="9897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9521" y="4954984"/>
            <a:ext cx="1219200" cy="1185444"/>
          </a:xfrm>
          <a:prstGeom prst="rect">
            <a:avLst/>
          </a:prstGeom>
        </xdr:spPr>
      </xdr:pic>
      <xdr:pic>
        <xdr:nvPicPr>
          <xdr:cNvPr id="44" name="Bilde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ackgroundRemoval t="0" b="100000" l="4348" r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7752907" y="4950784"/>
            <a:ext cx="841321" cy="65232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514165</xdr:colOff>
      <xdr:row>3</xdr:row>
      <xdr:rowOff>130734</xdr:rowOff>
    </xdr:from>
    <xdr:to>
      <xdr:col>17</xdr:col>
      <xdr:colOff>875670</xdr:colOff>
      <xdr:row>5</xdr:row>
      <xdr:rowOff>1938</xdr:rowOff>
    </xdr:to>
    <xdr:pic>
      <xdr:nvPicPr>
        <xdr:cNvPr id="45" name="Bilde 44" descr="http://worldartsme.com/images/hour-glass-clipart-1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7841" y="3753969"/>
          <a:ext cx="361505" cy="67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214649</xdr:colOff>
      <xdr:row>3</xdr:row>
      <xdr:rowOff>85859</xdr:rowOff>
    </xdr:from>
    <xdr:to>
      <xdr:col>3</xdr:col>
      <xdr:colOff>14927</xdr:colOff>
      <xdr:row>5</xdr:row>
      <xdr:rowOff>160986</xdr:rowOff>
    </xdr:to>
    <xdr:pic>
      <xdr:nvPicPr>
        <xdr:cNvPr id="29" name="Bild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7578" r="15115"/>
        <a:stretch/>
      </xdr:blipFill>
      <xdr:spPr>
        <a:xfrm>
          <a:off x="815663" y="3691944"/>
          <a:ext cx="1023771" cy="85859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251342</xdr:colOff>
      <xdr:row>3</xdr:row>
      <xdr:rowOff>32198</xdr:rowOff>
    </xdr:from>
    <xdr:to>
      <xdr:col>5</xdr:col>
      <xdr:colOff>1134417</xdr:colOff>
      <xdr:row>5</xdr:row>
      <xdr:rowOff>107325</xdr:rowOff>
    </xdr:to>
    <xdr:pic>
      <xdr:nvPicPr>
        <xdr:cNvPr id="30" name="Bild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4412" y="3638283"/>
          <a:ext cx="883075" cy="858591"/>
        </a:xfrm>
        <a:prstGeom prst="rect">
          <a:avLst/>
        </a:prstGeom>
      </xdr:spPr>
    </xdr:pic>
    <xdr:clientData/>
  </xdr:twoCellAnchor>
  <xdr:twoCellAnchor editAs="oneCell">
    <xdr:from>
      <xdr:col>5</xdr:col>
      <xdr:colOff>4494</xdr:colOff>
      <xdr:row>13</xdr:row>
      <xdr:rowOff>75128</xdr:rowOff>
    </xdr:from>
    <xdr:to>
      <xdr:col>6</xdr:col>
      <xdr:colOff>23811</xdr:colOff>
      <xdr:row>16</xdr:row>
      <xdr:rowOff>225380</xdr:rowOff>
    </xdr:to>
    <xdr:pic>
      <xdr:nvPicPr>
        <xdr:cNvPr id="32" name="Bild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7564" y="9702086"/>
          <a:ext cx="1242810" cy="1212759"/>
        </a:xfrm>
        <a:prstGeom prst="rect">
          <a:avLst/>
        </a:prstGeom>
      </xdr:spPr>
    </xdr:pic>
    <xdr:clientData/>
  </xdr:twoCellAnchor>
  <xdr:twoCellAnchor editAs="oneCell">
    <xdr:from>
      <xdr:col>2</xdr:col>
      <xdr:colOff>10729</xdr:colOff>
      <xdr:row>12</xdr:row>
      <xdr:rowOff>268310</xdr:rowOff>
    </xdr:from>
    <xdr:to>
      <xdr:col>5</xdr:col>
      <xdr:colOff>29742</xdr:colOff>
      <xdr:row>16</xdr:row>
      <xdr:rowOff>303442</xdr:rowOff>
    </xdr:to>
    <xdr:pic>
      <xdr:nvPicPr>
        <xdr:cNvPr id="33" name="Bild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duotone>
            <a:prstClr val="black"/>
            <a:srgbClr val="D9C3A5">
              <a:tint val="50000"/>
              <a:satMod val="180000"/>
            </a:srgbClr>
          </a:duotone>
        </a:blip>
        <a:srcRect l="17578" r="15115"/>
        <a:stretch/>
      </xdr:blipFill>
      <xdr:spPr>
        <a:xfrm>
          <a:off x="611743" y="9594761"/>
          <a:ext cx="1661069" cy="1398146"/>
        </a:xfrm>
        <a:prstGeom prst="rect">
          <a:avLst/>
        </a:prstGeom>
      </xdr:spPr>
    </xdr:pic>
    <xdr:clientData/>
  </xdr:twoCellAnchor>
  <xdr:twoCellAnchor editAs="oneCell">
    <xdr:from>
      <xdr:col>7</xdr:col>
      <xdr:colOff>225255</xdr:colOff>
      <xdr:row>13</xdr:row>
      <xdr:rowOff>183342</xdr:rowOff>
    </xdr:from>
    <xdr:to>
      <xdr:col>11</xdr:col>
      <xdr:colOff>136254</xdr:colOff>
      <xdr:row>15</xdr:row>
      <xdr:rowOff>286580</xdr:rowOff>
    </xdr:to>
    <xdr:pic>
      <xdr:nvPicPr>
        <xdr:cNvPr id="38" name="Bild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02854">
          <a:off x="4159150" y="9385898"/>
          <a:ext cx="811576" cy="1660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670"/>
  <sheetViews>
    <sheetView tabSelected="1" zoomScale="71" zoomScaleNormal="71" workbookViewId="0">
      <selection activeCell="C7" sqref="C7"/>
    </sheetView>
  </sheetViews>
  <sheetFormatPr baseColWidth="10" defaultColWidth="11.453125" defaultRowHeight="14.5" x14ac:dyDescent="0.35"/>
  <cols>
    <col min="1" max="2" width="4.26953125" customWidth="1"/>
    <col min="3" max="3" width="17.81640625" customWidth="1"/>
    <col min="4" max="4" width="5.453125" customWidth="1"/>
    <col min="5" max="5" width="0.54296875" customWidth="1"/>
    <col min="6" max="6" width="17.81640625" customWidth="1"/>
    <col min="7" max="7" width="0.54296875" customWidth="1"/>
    <col min="8" max="8" width="6.1796875" style="1" customWidth="1"/>
    <col min="9" max="9" width="4.7265625" customWidth="1"/>
    <col min="10" max="10" width="1.81640625" customWidth="1"/>
    <col min="11" max="11" width="12.81640625" customWidth="1"/>
    <col min="12" max="12" width="4.54296875" customWidth="1"/>
    <col min="13" max="13" width="39.81640625" customWidth="1"/>
    <col min="14" max="14" width="22.26953125" hidden="1" customWidth="1"/>
    <col min="15" max="15" width="0.54296875" customWidth="1"/>
    <col min="16" max="16" width="22.26953125" customWidth="1"/>
    <col min="17" max="17" width="0.7265625" customWidth="1"/>
    <col min="18" max="18" width="21.81640625" customWidth="1"/>
    <col min="19" max="19" width="0.54296875" customWidth="1"/>
    <col min="20" max="20" width="21.81640625" customWidth="1"/>
    <col min="21" max="22" width="4.1796875" customWidth="1"/>
    <col min="23" max="59" width="11.453125" style="5"/>
  </cols>
  <sheetData>
    <row r="1" spans="1:22" x14ac:dyDescent="0.35">
      <c r="A1" s="65"/>
      <c r="B1" s="65"/>
      <c r="C1" s="65"/>
      <c r="D1" s="65"/>
      <c r="E1" s="65"/>
      <c r="F1" s="65"/>
      <c r="G1" s="65"/>
      <c r="H1" s="67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1:22" ht="45" customHeight="1" x14ac:dyDescent="0.35">
      <c r="A2" s="100" t="s">
        <v>0</v>
      </c>
      <c r="B2" s="101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</row>
    <row r="3" spans="1:22" ht="225" customHeight="1" x14ac:dyDescent="0.5">
      <c r="A3" s="65"/>
      <c r="B3" s="65"/>
      <c r="C3" s="66" t="s">
        <v>1</v>
      </c>
      <c r="D3" s="66"/>
      <c r="E3" s="66"/>
      <c r="F3" s="67"/>
      <c r="G3" s="67"/>
      <c r="H3" s="67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</row>
    <row r="4" spans="1:22" ht="39" customHeight="1" x14ac:dyDescent="0.5">
      <c r="A4" s="65"/>
      <c r="B4" s="65"/>
      <c r="C4" s="74"/>
      <c r="D4" s="75"/>
      <c r="E4" s="76"/>
      <c r="F4" s="76"/>
      <c r="G4" s="76"/>
      <c r="H4" s="77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8"/>
      <c r="U4" s="65"/>
      <c r="V4" s="65"/>
    </row>
    <row r="5" spans="1:22" ht="23.25" customHeight="1" x14ac:dyDescent="0.5">
      <c r="A5" s="65"/>
      <c r="B5" s="65"/>
      <c r="C5" s="79"/>
      <c r="D5" s="66"/>
      <c r="E5" s="65"/>
      <c r="F5" s="65"/>
      <c r="G5" s="65"/>
      <c r="H5" s="67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80"/>
      <c r="U5" s="65"/>
      <c r="V5" s="65"/>
    </row>
    <row r="6" spans="1:22" ht="24" customHeight="1" x14ac:dyDescent="0.5">
      <c r="A6" s="65"/>
      <c r="B6" s="65"/>
      <c r="C6" s="79" t="s">
        <v>2</v>
      </c>
      <c r="D6" s="66"/>
      <c r="E6" s="68"/>
      <c r="F6" s="69" t="s">
        <v>3</v>
      </c>
      <c r="G6" s="69"/>
      <c r="H6" s="69"/>
      <c r="I6" s="66"/>
      <c r="J6" s="66" t="s">
        <v>4</v>
      </c>
      <c r="K6" s="66"/>
      <c r="L6" s="66"/>
      <c r="M6" s="65"/>
      <c r="N6" s="70"/>
      <c r="O6" s="70"/>
      <c r="P6" s="69" t="s">
        <v>5</v>
      </c>
      <c r="Q6" s="69"/>
      <c r="R6" s="69" t="s">
        <v>6</v>
      </c>
      <c r="S6" s="69"/>
      <c r="T6" s="81" t="s">
        <v>7</v>
      </c>
      <c r="U6" s="69"/>
      <c r="V6" s="65"/>
    </row>
    <row r="7" spans="1:22" ht="47.25" customHeight="1" x14ac:dyDescent="0.8">
      <c r="A7" s="65"/>
      <c r="B7" s="65"/>
      <c r="C7" s="82">
        <v>100</v>
      </c>
      <c r="D7" s="95" t="s">
        <v>8</v>
      </c>
      <c r="E7" s="68"/>
      <c r="F7" s="94">
        <f>C7</f>
        <v>100</v>
      </c>
      <c r="G7" s="65"/>
      <c r="H7" s="93">
        <f>C7</f>
        <v>100</v>
      </c>
      <c r="I7" s="65"/>
      <c r="J7" s="65"/>
      <c r="K7" s="91">
        <f>H7/100</f>
        <v>1</v>
      </c>
      <c r="L7" s="92" t="s">
        <v>9</v>
      </c>
      <c r="M7" s="65"/>
      <c r="N7" s="72">
        <v>6.9444444444444447E-4</v>
      </c>
      <c r="O7" s="72">
        <f>C7/50*9</f>
        <v>18</v>
      </c>
      <c r="P7" s="93">
        <f>O7*N7/3</f>
        <v>4.1666666666666666E-3</v>
      </c>
      <c r="Q7" s="65"/>
      <c r="R7" s="65"/>
      <c r="S7" s="65"/>
      <c r="T7" s="83">
        <f>P7+R$18</f>
        <v>2.4999999999999998E-2</v>
      </c>
      <c r="U7" s="73"/>
      <c r="V7" s="65"/>
    </row>
    <row r="8" spans="1:22" ht="14.25" customHeight="1" x14ac:dyDescent="0.35">
      <c r="A8" s="65"/>
      <c r="B8" s="65"/>
      <c r="C8" s="84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6" t="s">
        <v>10</v>
      </c>
      <c r="U8" s="71"/>
      <c r="V8" s="65"/>
    </row>
    <row r="9" spans="1:22" ht="225" customHeight="1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71"/>
      <c r="U9" s="71"/>
      <c r="V9" s="65"/>
    </row>
    <row r="10" spans="1:22" ht="38.25" customHeight="1" x14ac:dyDescent="0.6">
      <c r="A10" s="65"/>
      <c r="B10" s="17"/>
      <c r="C10" s="18" t="s">
        <v>11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65"/>
    </row>
    <row r="11" spans="1:22" ht="21" customHeight="1" x14ac:dyDescent="0.5">
      <c r="A11" s="65"/>
      <c r="B11" s="17"/>
      <c r="C11" s="19" t="s">
        <v>12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65"/>
    </row>
    <row r="12" spans="1:22" ht="21" customHeight="1" x14ac:dyDescent="0.5">
      <c r="A12" s="65"/>
      <c r="B12" s="17"/>
      <c r="C12" s="19" t="s">
        <v>13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65"/>
    </row>
    <row r="13" spans="1:22" ht="24" customHeight="1" x14ac:dyDescent="0.5">
      <c r="A13" s="65"/>
      <c r="B13" s="17"/>
      <c r="C13" s="61" t="s">
        <v>14</v>
      </c>
      <c r="D13" s="47"/>
      <c r="E13" s="36"/>
      <c r="F13" s="43" t="s">
        <v>3</v>
      </c>
      <c r="G13" s="35"/>
      <c r="H13" s="34"/>
      <c r="I13" s="35"/>
      <c r="J13" s="35"/>
      <c r="K13" s="60" t="s">
        <v>4</v>
      </c>
      <c r="L13" s="47"/>
      <c r="M13" s="37" t="s">
        <v>15</v>
      </c>
      <c r="N13" s="36"/>
      <c r="O13" s="36"/>
      <c r="P13" s="43" t="s">
        <v>16</v>
      </c>
      <c r="Q13" s="37"/>
      <c r="R13" s="43" t="s">
        <v>17</v>
      </c>
      <c r="S13" s="35"/>
      <c r="T13" s="43" t="s">
        <v>7</v>
      </c>
      <c r="U13" s="32"/>
      <c r="V13" s="65"/>
    </row>
    <row r="14" spans="1:22" ht="28" customHeight="1" x14ac:dyDescent="0.55000000000000004">
      <c r="A14" s="65"/>
      <c r="B14" s="17"/>
      <c r="C14" s="96"/>
      <c r="D14" s="48"/>
      <c r="E14" s="97"/>
      <c r="F14" s="52"/>
      <c r="G14" s="97"/>
      <c r="H14" s="98"/>
      <c r="I14" s="99"/>
      <c r="J14" s="99"/>
      <c r="K14" s="99"/>
      <c r="L14" s="48"/>
      <c r="M14" s="97"/>
      <c r="N14" s="5"/>
      <c r="O14" s="5"/>
      <c r="P14" s="44"/>
      <c r="Q14" s="97"/>
      <c r="R14" s="44"/>
      <c r="S14" s="97"/>
      <c r="T14" s="44"/>
      <c r="U14" s="17"/>
      <c r="V14" s="65"/>
    </row>
    <row r="15" spans="1:22" ht="28" customHeight="1" x14ac:dyDescent="0.35">
      <c r="A15" s="65"/>
      <c r="B15" s="17"/>
      <c r="C15" s="38"/>
      <c r="D15" s="39"/>
      <c r="E15" s="5"/>
      <c r="F15" s="45"/>
      <c r="G15" s="5"/>
      <c r="H15" s="49"/>
      <c r="I15" s="5"/>
      <c r="J15" s="5"/>
      <c r="K15" s="5"/>
      <c r="L15" s="39"/>
      <c r="M15" s="5"/>
      <c r="N15" s="5"/>
      <c r="O15" s="5"/>
      <c r="P15" s="45"/>
      <c r="Q15" s="5"/>
      <c r="R15" s="45"/>
      <c r="S15" s="5"/>
      <c r="T15" s="45"/>
      <c r="U15" s="17"/>
      <c r="V15" s="65"/>
    </row>
    <row r="16" spans="1:22" ht="28" customHeight="1" x14ac:dyDescent="0.35">
      <c r="A16" s="65"/>
      <c r="B16" s="17"/>
      <c r="C16" s="38"/>
      <c r="D16" s="39"/>
      <c r="E16" s="5"/>
      <c r="F16" s="45"/>
      <c r="G16" s="5"/>
      <c r="H16" s="49"/>
      <c r="I16" s="5"/>
      <c r="J16" s="5"/>
      <c r="K16" s="5"/>
      <c r="L16" s="39"/>
      <c r="M16" s="5"/>
      <c r="N16" s="5"/>
      <c r="O16" s="5"/>
      <c r="P16" s="45"/>
      <c r="Q16" s="5"/>
      <c r="R16" s="45"/>
      <c r="S16" s="5"/>
      <c r="T16" s="45"/>
      <c r="U16" s="17"/>
      <c r="V16" s="65"/>
    </row>
    <row r="17" spans="1:25" ht="28" customHeight="1" x14ac:dyDescent="1">
      <c r="A17" s="65"/>
      <c r="B17" s="17"/>
      <c r="C17" s="40"/>
      <c r="D17" s="51"/>
      <c r="E17" s="41"/>
      <c r="F17" s="53"/>
      <c r="G17" s="41"/>
      <c r="H17" s="50"/>
      <c r="I17" s="41"/>
      <c r="J17" s="41"/>
      <c r="K17" s="42" t="s">
        <v>18</v>
      </c>
      <c r="L17" s="51"/>
      <c r="M17" s="41"/>
      <c r="N17" s="41"/>
      <c r="O17" s="41"/>
      <c r="P17" s="46" t="s">
        <v>10</v>
      </c>
      <c r="Q17" s="41"/>
      <c r="R17" s="46" t="s">
        <v>10</v>
      </c>
      <c r="S17" s="41"/>
      <c r="T17" s="46" t="s">
        <v>10</v>
      </c>
      <c r="U17" s="33"/>
      <c r="V17" s="70"/>
    </row>
    <row r="18" spans="1:25" ht="28" customHeight="1" x14ac:dyDescent="0.6">
      <c r="A18" s="65"/>
      <c r="B18" s="17"/>
      <c r="C18" s="8">
        <v>333</v>
      </c>
      <c r="D18" s="9" t="s">
        <v>19</v>
      </c>
      <c r="E18" s="10"/>
      <c r="F18" s="11">
        <f>C18</f>
        <v>333</v>
      </c>
      <c r="G18" s="12"/>
      <c r="H18" s="13">
        <f>C18</f>
        <v>333</v>
      </c>
      <c r="I18" s="14" t="s">
        <v>20</v>
      </c>
      <c r="J18" s="14" t="s">
        <v>21</v>
      </c>
      <c r="K18" s="54">
        <f>H18/100</f>
        <v>3.33</v>
      </c>
      <c r="L18" s="55" t="s">
        <v>9</v>
      </c>
      <c r="M18" s="62" t="s">
        <v>13</v>
      </c>
      <c r="N18" s="15">
        <v>6.9444444444444447E-4</v>
      </c>
      <c r="O18" s="15">
        <f t="shared" ref="O18:O30" si="0">C18/50*9</f>
        <v>59.94</v>
      </c>
      <c r="P18" s="64">
        <f t="shared" ref="P18:P29" si="1">O18*N18/3</f>
        <v>1.3875E-2</v>
      </c>
      <c r="Q18" s="12"/>
      <c r="R18" s="63">
        <v>2.0833333333333332E-2</v>
      </c>
      <c r="S18" s="12"/>
      <c r="T18" s="56">
        <f>P18+R$18</f>
        <v>3.4708333333333334E-2</v>
      </c>
      <c r="U18" s="31"/>
      <c r="V18" s="65"/>
      <c r="Y18" s="15"/>
    </row>
    <row r="19" spans="1:25" ht="28" customHeight="1" x14ac:dyDescent="0.6">
      <c r="A19" s="65"/>
      <c r="B19" s="17"/>
      <c r="C19" s="7">
        <v>300</v>
      </c>
      <c r="D19" s="6" t="s">
        <v>19</v>
      </c>
      <c r="E19" s="2"/>
      <c r="F19" s="11">
        <f t="shared" ref="F19:F30" si="2">C19</f>
        <v>300</v>
      </c>
      <c r="G19" s="3"/>
      <c r="H19" s="13">
        <f t="shared" ref="H19:H30" si="3">C19</f>
        <v>300</v>
      </c>
      <c r="I19" s="4" t="s">
        <v>20</v>
      </c>
      <c r="J19" s="4" t="s">
        <v>21</v>
      </c>
      <c r="K19" s="57">
        <f t="shared" ref="K19:K30" si="4">H19/100</f>
        <v>3</v>
      </c>
      <c r="L19" s="58" t="s">
        <v>9</v>
      </c>
      <c r="M19" s="62" t="s">
        <v>13</v>
      </c>
      <c r="N19" s="15">
        <v>6.9444444444444447E-4</v>
      </c>
      <c r="O19" s="15">
        <f t="shared" si="0"/>
        <v>54</v>
      </c>
      <c r="P19" s="64">
        <f t="shared" si="1"/>
        <v>1.2499999999999999E-2</v>
      </c>
      <c r="Q19" s="3"/>
      <c r="R19" s="63">
        <v>2.0833333333333332E-2</v>
      </c>
      <c r="S19" s="3"/>
      <c r="T19" s="59">
        <f t="shared" ref="T19:T30" si="5">P19+R$18</f>
        <v>3.3333333333333333E-2</v>
      </c>
      <c r="U19" s="31"/>
      <c r="V19" s="65"/>
    </row>
    <row r="20" spans="1:25" ht="28" customHeight="1" x14ac:dyDescent="0.6">
      <c r="A20" s="65"/>
      <c r="B20" s="17"/>
      <c r="C20" s="7">
        <v>283</v>
      </c>
      <c r="D20" s="6" t="s">
        <v>19</v>
      </c>
      <c r="E20" s="2"/>
      <c r="F20" s="11">
        <f t="shared" si="2"/>
        <v>283</v>
      </c>
      <c r="G20" s="3"/>
      <c r="H20" s="13">
        <f t="shared" si="3"/>
        <v>283</v>
      </c>
      <c r="I20" s="4" t="s">
        <v>20</v>
      </c>
      <c r="J20" s="4" t="s">
        <v>21</v>
      </c>
      <c r="K20" s="57">
        <f t="shared" si="4"/>
        <v>2.83</v>
      </c>
      <c r="L20" s="58" t="s">
        <v>9</v>
      </c>
      <c r="M20" s="62" t="s">
        <v>13</v>
      </c>
      <c r="N20" s="15">
        <v>6.9444444444444447E-4</v>
      </c>
      <c r="O20" s="15">
        <f t="shared" si="0"/>
        <v>50.94</v>
      </c>
      <c r="P20" s="64">
        <f t="shared" si="1"/>
        <v>1.1791666666666666E-2</v>
      </c>
      <c r="Q20" s="3"/>
      <c r="R20" s="63">
        <v>2.0833333333333332E-2</v>
      </c>
      <c r="S20" s="3"/>
      <c r="T20" s="59">
        <f t="shared" si="5"/>
        <v>3.2625000000000001E-2</v>
      </c>
      <c r="U20" s="31"/>
      <c r="V20" s="65"/>
    </row>
    <row r="21" spans="1:25" ht="28" customHeight="1" x14ac:dyDescent="0.6">
      <c r="A21" s="65"/>
      <c r="B21" s="17"/>
      <c r="C21" s="7">
        <v>267</v>
      </c>
      <c r="D21" s="6" t="s">
        <v>19</v>
      </c>
      <c r="E21" s="2"/>
      <c r="F21" s="11">
        <f t="shared" si="2"/>
        <v>267</v>
      </c>
      <c r="G21" s="3"/>
      <c r="H21" s="13">
        <f t="shared" si="3"/>
        <v>267</v>
      </c>
      <c r="I21" s="4" t="s">
        <v>20</v>
      </c>
      <c r="J21" s="4" t="s">
        <v>21</v>
      </c>
      <c r="K21" s="57">
        <f t="shared" si="4"/>
        <v>2.67</v>
      </c>
      <c r="L21" s="58" t="s">
        <v>9</v>
      </c>
      <c r="M21" s="62" t="s">
        <v>13</v>
      </c>
      <c r="N21" s="15">
        <v>6.9444444444444447E-4</v>
      </c>
      <c r="O21" s="15">
        <f t="shared" si="0"/>
        <v>48.06</v>
      </c>
      <c r="P21" s="64">
        <f t="shared" si="1"/>
        <v>1.1125000000000001E-2</v>
      </c>
      <c r="Q21" s="3"/>
      <c r="R21" s="63">
        <v>2.0833333333333332E-2</v>
      </c>
      <c r="S21" s="3"/>
      <c r="T21" s="59">
        <f t="shared" si="5"/>
        <v>3.1958333333333332E-2</v>
      </c>
      <c r="U21" s="31"/>
      <c r="V21" s="65"/>
    </row>
    <row r="22" spans="1:25" ht="28" customHeight="1" x14ac:dyDescent="0.6">
      <c r="A22" s="65"/>
      <c r="B22" s="17"/>
      <c r="C22" s="7">
        <v>250</v>
      </c>
      <c r="D22" s="6" t="s">
        <v>19</v>
      </c>
      <c r="E22" s="2"/>
      <c r="F22" s="11">
        <f t="shared" si="2"/>
        <v>250</v>
      </c>
      <c r="G22" s="3"/>
      <c r="H22" s="13">
        <f t="shared" si="3"/>
        <v>250</v>
      </c>
      <c r="I22" s="4" t="s">
        <v>20</v>
      </c>
      <c r="J22" s="4" t="s">
        <v>21</v>
      </c>
      <c r="K22" s="57">
        <f t="shared" si="4"/>
        <v>2.5</v>
      </c>
      <c r="L22" s="58" t="s">
        <v>9</v>
      </c>
      <c r="M22" s="62" t="s">
        <v>13</v>
      </c>
      <c r="N22" s="15">
        <v>6.9444444444444447E-4</v>
      </c>
      <c r="O22" s="15">
        <f t="shared" si="0"/>
        <v>45</v>
      </c>
      <c r="P22" s="64">
        <f t="shared" si="1"/>
        <v>1.0416666666666666E-2</v>
      </c>
      <c r="Q22" s="3"/>
      <c r="R22" s="63">
        <v>2.0833333333333332E-2</v>
      </c>
      <c r="S22" s="3"/>
      <c r="T22" s="59">
        <f t="shared" si="5"/>
        <v>3.125E-2</v>
      </c>
      <c r="U22" s="31"/>
      <c r="V22" s="65"/>
    </row>
    <row r="23" spans="1:25" ht="28" customHeight="1" x14ac:dyDescent="0.6">
      <c r="A23" s="65"/>
      <c r="B23" s="17"/>
      <c r="C23" s="7">
        <v>217</v>
      </c>
      <c r="D23" s="6" t="s">
        <v>19</v>
      </c>
      <c r="E23" s="2"/>
      <c r="F23" s="11">
        <f t="shared" si="2"/>
        <v>217</v>
      </c>
      <c r="G23" s="3"/>
      <c r="H23" s="13">
        <f t="shared" si="3"/>
        <v>217</v>
      </c>
      <c r="I23" s="4" t="s">
        <v>20</v>
      </c>
      <c r="J23" s="4" t="s">
        <v>21</v>
      </c>
      <c r="K23" s="57">
        <f t="shared" si="4"/>
        <v>2.17</v>
      </c>
      <c r="L23" s="58" t="s">
        <v>9</v>
      </c>
      <c r="M23" s="62" t="s">
        <v>13</v>
      </c>
      <c r="N23" s="15">
        <v>6.9444444444444447E-4</v>
      </c>
      <c r="O23" s="15">
        <f t="shared" si="0"/>
        <v>39.06</v>
      </c>
      <c r="P23" s="64">
        <f t="shared" si="1"/>
        <v>9.0416666666666683E-3</v>
      </c>
      <c r="Q23" s="3"/>
      <c r="R23" s="63">
        <v>2.0833333333333332E-2</v>
      </c>
      <c r="S23" s="3"/>
      <c r="T23" s="59">
        <f t="shared" si="5"/>
        <v>2.9874999999999999E-2</v>
      </c>
      <c r="U23" s="31"/>
      <c r="V23" s="65"/>
    </row>
    <row r="24" spans="1:25" ht="28" customHeight="1" x14ac:dyDescent="0.6">
      <c r="A24" s="65"/>
      <c r="B24" s="17"/>
      <c r="C24" s="7">
        <v>200</v>
      </c>
      <c r="D24" s="6" t="s">
        <v>19</v>
      </c>
      <c r="E24" s="2"/>
      <c r="F24" s="11">
        <f t="shared" si="2"/>
        <v>200</v>
      </c>
      <c r="G24" s="3"/>
      <c r="H24" s="13">
        <f t="shared" si="3"/>
        <v>200</v>
      </c>
      <c r="I24" s="4" t="s">
        <v>20</v>
      </c>
      <c r="J24" s="4" t="s">
        <v>21</v>
      </c>
      <c r="K24" s="57">
        <f t="shared" si="4"/>
        <v>2</v>
      </c>
      <c r="L24" s="58" t="s">
        <v>9</v>
      </c>
      <c r="M24" s="62" t="s">
        <v>13</v>
      </c>
      <c r="N24" s="15">
        <v>6.9444444444444447E-4</v>
      </c>
      <c r="O24" s="15">
        <f t="shared" si="0"/>
        <v>36</v>
      </c>
      <c r="P24" s="64">
        <f t="shared" si="1"/>
        <v>8.3333333333333332E-3</v>
      </c>
      <c r="Q24" s="3"/>
      <c r="R24" s="63">
        <v>2.0833333333333332E-2</v>
      </c>
      <c r="S24" s="3"/>
      <c r="T24" s="59">
        <f t="shared" si="5"/>
        <v>2.9166666666666667E-2</v>
      </c>
      <c r="U24" s="31"/>
      <c r="V24" s="65"/>
    </row>
    <row r="25" spans="1:25" ht="28" customHeight="1" x14ac:dyDescent="0.6">
      <c r="A25" s="65"/>
      <c r="B25" s="17"/>
      <c r="C25" s="7">
        <v>167</v>
      </c>
      <c r="D25" s="6" t="s">
        <v>19</v>
      </c>
      <c r="E25" s="2"/>
      <c r="F25" s="11">
        <f t="shared" si="2"/>
        <v>167</v>
      </c>
      <c r="G25" s="3"/>
      <c r="H25" s="13">
        <f t="shared" si="3"/>
        <v>167</v>
      </c>
      <c r="I25" s="4" t="s">
        <v>20</v>
      </c>
      <c r="J25" s="4" t="s">
        <v>21</v>
      </c>
      <c r="K25" s="57">
        <f t="shared" si="4"/>
        <v>1.67</v>
      </c>
      <c r="L25" s="58" t="s">
        <v>9</v>
      </c>
      <c r="M25" s="62" t="s">
        <v>13</v>
      </c>
      <c r="N25" s="15">
        <v>6.9444444444444447E-4</v>
      </c>
      <c r="O25" s="15">
        <f t="shared" si="0"/>
        <v>30.06</v>
      </c>
      <c r="P25" s="64">
        <f t="shared" si="1"/>
        <v>6.9583333333333337E-3</v>
      </c>
      <c r="Q25" s="3"/>
      <c r="R25" s="63">
        <v>2.0833333333333332E-2</v>
      </c>
      <c r="S25" s="3"/>
      <c r="T25" s="59">
        <f t="shared" si="5"/>
        <v>2.7791666666666666E-2</v>
      </c>
      <c r="U25" s="31"/>
      <c r="V25" s="65"/>
    </row>
    <row r="26" spans="1:25" ht="28" customHeight="1" x14ac:dyDescent="0.6">
      <c r="A26" s="65"/>
      <c r="B26" s="17"/>
      <c r="C26" s="7">
        <v>150</v>
      </c>
      <c r="D26" s="6" t="s">
        <v>19</v>
      </c>
      <c r="E26" s="2"/>
      <c r="F26" s="11">
        <f t="shared" si="2"/>
        <v>150</v>
      </c>
      <c r="G26" s="3"/>
      <c r="H26" s="13">
        <f t="shared" si="3"/>
        <v>150</v>
      </c>
      <c r="I26" s="4" t="s">
        <v>20</v>
      </c>
      <c r="J26" s="4" t="s">
        <v>21</v>
      </c>
      <c r="K26" s="57">
        <f t="shared" si="4"/>
        <v>1.5</v>
      </c>
      <c r="L26" s="58" t="s">
        <v>9</v>
      </c>
      <c r="M26" s="62" t="s">
        <v>13</v>
      </c>
      <c r="N26" s="15">
        <v>6.9444444444444447E-4</v>
      </c>
      <c r="O26" s="15">
        <f t="shared" si="0"/>
        <v>27</v>
      </c>
      <c r="P26" s="64">
        <f t="shared" si="1"/>
        <v>6.2499999999999995E-3</v>
      </c>
      <c r="Q26" s="3"/>
      <c r="R26" s="63">
        <v>2.0833333333333332E-2</v>
      </c>
      <c r="S26" s="3"/>
      <c r="T26" s="59">
        <f t="shared" si="5"/>
        <v>2.7083333333333331E-2</v>
      </c>
      <c r="U26" s="31"/>
      <c r="V26" s="65"/>
    </row>
    <row r="27" spans="1:25" ht="28" customHeight="1" x14ac:dyDescent="0.6">
      <c r="A27" s="65"/>
      <c r="B27" s="17"/>
      <c r="C27" s="7">
        <v>133</v>
      </c>
      <c r="D27" s="6" t="s">
        <v>19</v>
      </c>
      <c r="E27" s="2"/>
      <c r="F27" s="11">
        <f t="shared" si="2"/>
        <v>133</v>
      </c>
      <c r="G27" s="3"/>
      <c r="H27" s="13">
        <f t="shared" si="3"/>
        <v>133</v>
      </c>
      <c r="I27" s="4" t="s">
        <v>20</v>
      </c>
      <c r="J27" s="4" t="s">
        <v>21</v>
      </c>
      <c r="K27" s="57">
        <f t="shared" si="4"/>
        <v>1.33</v>
      </c>
      <c r="L27" s="58" t="s">
        <v>9</v>
      </c>
      <c r="M27" s="62" t="s">
        <v>13</v>
      </c>
      <c r="N27" s="15">
        <v>6.9444444444444447E-4</v>
      </c>
      <c r="O27" s="15">
        <f t="shared" si="0"/>
        <v>23.94</v>
      </c>
      <c r="P27" s="64">
        <f t="shared" si="1"/>
        <v>5.541666666666667E-3</v>
      </c>
      <c r="Q27" s="3"/>
      <c r="R27" s="63">
        <v>2.0833333333333332E-2</v>
      </c>
      <c r="S27" s="3"/>
      <c r="T27" s="59">
        <f t="shared" si="5"/>
        <v>2.6374999999999999E-2</v>
      </c>
      <c r="U27" s="31"/>
      <c r="V27" s="65"/>
    </row>
    <row r="28" spans="1:25" ht="28" customHeight="1" x14ac:dyDescent="0.6">
      <c r="A28" s="65"/>
      <c r="B28" s="17"/>
      <c r="C28" s="7">
        <v>100</v>
      </c>
      <c r="D28" s="6" t="s">
        <v>19</v>
      </c>
      <c r="E28" s="2"/>
      <c r="F28" s="11">
        <f t="shared" si="2"/>
        <v>100</v>
      </c>
      <c r="G28" s="3"/>
      <c r="H28" s="13">
        <f t="shared" si="3"/>
        <v>100</v>
      </c>
      <c r="I28" s="4" t="s">
        <v>20</v>
      </c>
      <c r="J28" s="4" t="s">
        <v>21</v>
      </c>
      <c r="K28" s="57">
        <f t="shared" si="4"/>
        <v>1</v>
      </c>
      <c r="L28" s="58" t="s">
        <v>9</v>
      </c>
      <c r="M28" s="62" t="s">
        <v>13</v>
      </c>
      <c r="N28" s="15">
        <v>6.9444444444444447E-4</v>
      </c>
      <c r="O28" s="15">
        <f t="shared" si="0"/>
        <v>18</v>
      </c>
      <c r="P28" s="64">
        <f t="shared" si="1"/>
        <v>4.1666666666666666E-3</v>
      </c>
      <c r="Q28" s="3"/>
      <c r="R28" s="63">
        <v>2.0833333333333332E-2</v>
      </c>
      <c r="S28" s="3"/>
      <c r="T28" s="59">
        <f t="shared" si="5"/>
        <v>2.4999999999999998E-2</v>
      </c>
      <c r="U28" s="31"/>
      <c r="V28" s="65"/>
    </row>
    <row r="29" spans="1:25" ht="28" customHeight="1" x14ac:dyDescent="0.6">
      <c r="A29" s="65"/>
      <c r="B29" s="17"/>
      <c r="C29" s="7">
        <v>67</v>
      </c>
      <c r="D29" s="6" t="s">
        <v>19</v>
      </c>
      <c r="E29" s="2"/>
      <c r="F29" s="11">
        <f t="shared" si="2"/>
        <v>67</v>
      </c>
      <c r="G29" s="3"/>
      <c r="H29" s="13">
        <f t="shared" si="3"/>
        <v>67</v>
      </c>
      <c r="I29" s="4" t="s">
        <v>20</v>
      </c>
      <c r="J29" s="4" t="s">
        <v>21</v>
      </c>
      <c r="K29" s="57">
        <f t="shared" si="4"/>
        <v>0.67</v>
      </c>
      <c r="L29" s="58" t="s">
        <v>9</v>
      </c>
      <c r="M29" s="62" t="s">
        <v>13</v>
      </c>
      <c r="N29" s="15">
        <v>6.9444444444444447E-4</v>
      </c>
      <c r="O29" s="15">
        <f t="shared" si="0"/>
        <v>12.06</v>
      </c>
      <c r="P29" s="64">
        <f t="shared" si="1"/>
        <v>2.7916666666666667E-3</v>
      </c>
      <c r="Q29" s="3"/>
      <c r="R29" s="63">
        <v>2.0833333333333332E-2</v>
      </c>
      <c r="S29" s="3"/>
      <c r="T29" s="59">
        <f t="shared" si="5"/>
        <v>2.3625E-2</v>
      </c>
      <c r="U29" s="31"/>
      <c r="V29" s="65"/>
    </row>
    <row r="30" spans="1:25" ht="27.75" customHeight="1" x14ac:dyDescent="0.6">
      <c r="A30" s="65"/>
      <c r="B30" s="17"/>
      <c r="C30" s="7">
        <v>50</v>
      </c>
      <c r="D30" s="6" t="s">
        <v>19</v>
      </c>
      <c r="E30" s="2"/>
      <c r="F30" s="11">
        <f t="shared" si="2"/>
        <v>50</v>
      </c>
      <c r="G30" s="3"/>
      <c r="H30" s="13">
        <f t="shared" si="3"/>
        <v>50</v>
      </c>
      <c r="I30" s="4" t="s">
        <v>20</v>
      </c>
      <c r="J30" s="4" t="s">
        <v>21</v>
      </c>
      <c r="K30" s="57">
        <f t="shared" si="4"/>
        <v>0.5</v>
      </c>
      <c r="L30" s="58" t="s">
        <v>9</v>
      </c>
      <c r="M30" s="62" t="s">
        <v>13</v>
      </c>
      <c r="N30" s="15">
        <v>6.9444444444444447E-4</v>
      </c>
      <c r="O30" s="15">
        <f t="shared" si="0"/>
        <v>9</v>
      </c>
      <c r="P30" s="64">
        <f>O30*N30/3</f>
        <v>2.0833333333333333E-3</v>
      </c>
      <c r="Q30" s="3"/>
      <c r="R30" s="63">
        <v>2.0833333333333332E-2</v>
      </c>
      <c r="S30" s="3"/>
      <c r="T30" s="59">
        <f t="shared" si="5"/>
        <v>2.2916666666666665E-2</v>
      </c>
      <c r="U30" s="31"/>
      <c r="V30" s="65"/>
    </row>
    <row r="31" spans="1:25" ht="27.75" customHeight="1" x14ac:dyDescent="0.6">
      <c r="A31" s="65"/>
      <c r="B31" s="17"/>
      <c r="C31" s="20"/>
      <c r="D31" s="21"/>
      <c r="E31" s="22"/>
      <c r="F31" s="23"/>
      <c r="G31" s="24"/>
      <c r="H31" s="24"/>
      <c r="I31" s="25"/>
      <c r="J31" s="25"/>
      <c r="K31" s="26"/>
      <c r="L31" s="27"/>
      <c r="M31" s="25"/>
      <c r="N31" s="28"/>
      <c r="O31" s="28"/>
      <c r="P31" s="29"/>
      <c r="Q31" s="24"/>
      <c r="R31" s="30"/>
      <c r="S31" s="24"/>
      <c r="T31" s="31"/>
      <c r="U31" s="31"/>
      <c r="V31" s="65"/>
    </row>
    <row r="32" spans="1:25" ht="20.25" customHeight="1" x14ac:dyDescent="0.35">
      <c r="A32" s="65"/>
      <c r="B32" s="65"/>
      <c r="C32" s="87"/>
      <c r="D32" s="87"/>
      <c r="E32" s="67"/>
      <c r="F32" s="88"/>
      <c r="G32" s="88"/>
      <c r="H32" s="88"/>
      <c r="I32" s="89"/>
      <c r="J32" s="89"/>
      <c r="K32" s="89"/>
      <c r="L32" s="89"/>
      <c r="M32" s="89"/>
      <c r="N32" s="89"/>
      <c r="O32" s="89"/>
      <c r="P32" s="89"/>
      <c r="Q32" s="88"/>
      <c r="R32" s="90"/>
      <c r="S32" s="88"/>
      <c r="T32" s="65"/>
      <c r="U32" s="65"/>
      <c r="V32" s="65"/>
    </row>
    <row r="33" spans="8:8" s="5" customFormat="1" ht="13.5" customHeight="1" x14ac:dyDescent="0.35"/>
    <row r="34" spans="8:8" s="5" customFormat="1" ht="13.5" customHeight="1" x14ac:dyDescent="0.35"/>
    <row r="35" spans="8:8" s="5" customFormat="1" ht="13.5" customHeight="1" x14ac:dyDescent="0.35"/>
    <row r="36" spans="8:8" s="5" customFormat="1" x14ac:dyDescent="0.35"/>
    <row r="37" spans="8:8" s="5" customFormat="1" x14ac:dyDescent="0.35">
      <c r="H37" s="16"/>
    </row>
    <row r="38" spans="8:8" s="5" customFormat="1" x14ac:dyDescent="0.35">
      <c r="H38" s="16"/>
    </row>
    <row r="39" spans="8:8" s="5" customFormat="1" x14ac:dyDescent="0.35">
      <c r="H39" s="16"/>
    </row>
    <row r="40" spans="8:8" s="5" customFormat="1" x14ac:dyDescent="0.35">
      <c r="H40" s="16"/>
    </row>
    <row r="41" spans="8:8" s="5" customFormat="1" x14ac:dyDescent="0.35">
      <c r="H41" s="16"/>
    </row>
    <row r="42" spans="8:8" s="5" customFormat="1" x14ac:dyDescent="0.35">
      <c r="H42" s="16"/>
    </row>
    <row r="43" spans="8:8" s="5" customFormat="1" x14ac:dyDescent="0.35">
      <c r="H43" s="16"/>
    </row>
    <row r="44" spans="8:8" s="5" customFormat="1" x14ac:dyDescent="0.35">
      <c r="H44" s="16"/>
    </row>
    <row r="45" spans="8:8" s="5" customFormat="1" x14ac:dyDescent="0.35">
      <c r="H45" s="16"/>
    </row>
    <row r="46" spans="8:8" s="5" customFormat="1" x14ac:dyDescent="0.35">
      <c r="H46" s="16"/>
    </row>
    <row r="47" spans="8:8" s="5" customFormat="1" x14ac:dyDescent="0.35">
      <c r="H47" s="16"/>
    </row>
    <row r="48" spans="8:8" s="5" customFormat="1" x14ac:dyDescent="0.35">
      <c r="H48" s="16"/>
    </row>
    <row r="49" spans="8:8" s="5" customFormat="1" x14ac:dyDescent="0.35">
      <c r="H49" s="16"/>
    </row>
    <row r="50" spans="8:8" s="5" customFormat="1" x14ac:dyDescent="0.35">
      <c r="H50" s="16"/>
    </row>
    <row r="51" spans="8:8" s="5" customFormat="1" x14ac:dyDescent="0.35">
      <c r="H51" s="16"/>
    </row>
    <row r="52" spans="8:8" s="5" customFormat="1" x14ac:dyDescent="0.35">
      <c r="H52" s="16"/>
    </row>
    <row r="53" spans="8:8" s="5" customFormat="1" x14ac:dyDescent="0.35">
      <c r="H53" s="16"/>
    </row>
    <row r="54" spans="8:8" s="5" customFormat="1" x14ac:dyDescent="0.35">
      <c r="H54" s="16"/>
    </row>
    <row r="55" spans="8:8" s="5" customFormat="1" x14ac:dyDescent="0.35">
      <c r="H55" s="16"/>
    </row>
    <row r="56" spans="8:8" s="5" customFormat="1" x14ac:dyDescent="0.35">
      <c r="H56" s="16"/>
    </row>
    <row r="57" spans="8:8" s="5" customFormat="1" x14ac:dyDescent="0.35">
      <c r="H57" s="16"/>
    </row>
    <row r="58" spans="8:8" s="5" customFormat="1" x14ac:dyDescent="0.35">
      <c r="H58" s="16"/>
    </row>
    <row r="59" spans="8:8" s="5" customFormat="1" x14ac:dyDescent="0.35">
      <c r="H59" s="16"/>
    </row>
    <row r="60" spans="8:8" s="5" customFormat="1" x14ac:dyDescent="0.35">
      <c r="H60" s="16"/>
    </row>
    <row r="61" spans="8:8" s="5" customFormat="1" x14ac:dyDescent="0.35">
      <c r="H61" s="16"/>
    </row>
    <row r="62" spans="8:8" s="5" customFormat="1" x14ac:dyDescent="0.35">
      <c r="H62" s="16"/>
    </row>
    <row r="63" spans="8:8" s="5" customFormat="1" x14ac:dyDescent="0.35">
      <c r="H63" s="16"/>
    </row>
    <row r="64" spans="8:8" s="5" customFormat="1" x14ac:dyDescent="0.35">
      <c r="H64" s="16"/>
    </row>
    <row r="65" spans="8:8" s="5" customFormat="1" x14ac:dyDescent="0.35">
      <c r="H65" s="16"/>
    </row>
    <row r="66" spans="8:8" s="5" customFormat="1" x14ac:dyDescent="0.35">
      <c r="H66" s="16"/>
    </row>
    <row r="67" spans="8:8" s="5" customFormat="1" x14ac:dyDescent="0.35">
      <c r="H67" s="16"/>
    </row>
    <row r="68" spans="8:8" s="5" customFormat="1" x14ac:dyDescent="0.35">
      <c r="H68" s="16"/>
    </row>
    <row r="69" spans="8:8" s="5" customFormat="1" x14ac:dyDescent="0.35">
      <c r="H69" s="16"/>
    </row>
    <row r="70" spans="8:8" s="5" customFormat="1" x14ac:dyDescent="0.35">
      <c r="H70" s="16"/>
    </row>
    <row r="71" spans="8:8" s="5" customFormat="1" x14ac:dyDescent="0.35">
      <c r="H71" s="16"/>
    </row>
    <row r="72" spans="8:8" s="5" customFormat="1" x14ac:dyDescent="0.35">
      <c r="H72" s="16"/>
    </row>
    <row r="73" spans="8:8" s="5" customFormat="1" x14ac:dyDescent="0.35">
      <c r="H73" s="16"/>
    </row>
    <row r="74" spans="8:8" s="5" customFormat="1" x14ac:dyDescent="0.35">
      <c r="H74" s="16"/>
    </row>
    <row r="75" spans="8:8" s="5" customFormat="1" x14ac:dyDescent="0.35">
      <c r="H75" s="16"/>
    </row>
    <row r="76" spans="8:8" s="5" customFormat="1" x14ac:dyDescent="0.35">
      <c r="H76" s="16"/>
    </row>
    <row r="77" spans="8:8" s="5" customFormat="1" x14ac:dyDescent="0.35">
      <c r="H77" s="16"/>
    </row>
    <row r="78" spans="8:8" s="5" customFormat="1" x14ac:dyDescent="0.35">
      <c r="H78" s="16"/>
    </row>
    <row r="79" spans="8:8" s="5" customFormat="1" x14ac:dyDescent="0.35">
      <c r="H79" s="16"/>
    </row>
    <row r="80" spans="8:8" s="5" customFormat="1" x14ac:dyDescent="0.35">
      <c r="H80" s="16"/>
    </row>
    <row r="81" spans="8:8" s="5" customFormat="1" x14ac:dyDescent="0.35">
      <c r="H81" s="16"/>
    </row>
    <row r="82" spans="8:8" s="5" customFormat="1" x14ac:dyDescent="0.35">
      <c r="H82" s="16"/>
    </row>
    <row r="83" spans="8:8" s="5" customFormat="1" x14ac:dyDescent="0.35">
      <c r="H83" s="16"/>
    </row>
    <row r="84" spans="8:8" s="5" customFormat="1" x14ac:dyDescent="0.35">
      <c r="H84" s="16"/>
    </row>
    <row r="85" spans="8:8" s="5" customFormat="1" x14ac:dyDescent="0.35">
      <c r="H85" s="16"/>
    </row>
    <row r="86" spans="8:8" s="5" customFormat="1" x14ac:dyDescent="0.35">
      <c r="H86" s="16"/>
    </row>
    <row r="87" spans="8:8" s="5" customFormat="1" x14ac:dyDescent="0.35">
      <c r="H87" s="16"/>
    </row>
    <row r="88" spans="8:8" s="5" customFormat="1" x14ac:dyDescent="0.35">
      <c r="H88" s="16"/>
    </row>
    <row r="89" spans="8:8" s="5" customFormat="1" x14ac:dyDescent="0.35">
      <c r="H89" s="16"/>
    </row>
    <row r="90" spans="8:8" s="5" customFormat="1" x14ac:dyDescent="0.35">
      <c r="H90" s="16"/>
    </row>
    <row r="91" spans="8:8" s="5" customFormat="1" x14ac:dyDescent="0.35">
      <c r="H91" s="16"/>
    </row>
    <row r="92" spans="8:8" s="5" customFormat="1" x14ac:dyDescent="0.35">
      <c r="H92" s="16"/>
    </row>
    <row r="93" spans="8:8" s="5" customFormat="1" x14ac:dyDescent="0.35">
      <c r="H93" s="16"/>
    </row>
    <row r="94" spans="8:8" s="5" customFormat="1" x14ac:dyDescent="0.35">
      <c r="H94" s="16"/>
    </row>
    <row r="95" spans="8:8" s="5" customFormat="1" x14ac:dyDescent="0.35">
      <c r="H95" s="16"/>
    </row>
    <row r="96" spans="8:8" s="5" customFormat="1" x14ac:dyDescent="0.35">
      <c r="H96" s="16"/>
    </row>
    <row r="97" spans="8:8" s="5" customFormat="1" x14ac:dyDescent="0.35">
      <c r="H97" s="16"/>
    </row>
    <row r="98" spans="8:8" s="5" customFormat="1" x14ac:dyDescent="0.35">
      <c r="H98" s="16"/>
    </row>
    <row r="99" spans="8:8" s="5" customFormat="1" x14ac:dyDescent="0.35">
      <c r="H99" s="16"/>
    </row>
    <row r="100" spans="8:8" s="5" customFormat="1" x14ac:dyDescent="0.35">
      <c r="H100" s="16"/>
    </row>
    <row r="101" spans="8:8" s="5" customFormat="1" x14ac:dyDescent="0.35">
      <c r="H101" s="16"/>
    </row>
    <row r="102" spans="8:8" s="5" customFormat="1" x14ac:dyDescent="0.35">
      <c r="H102" s="16"/>
    </row>
    <row r="103" spans="8:8" s="5" customFormat="1" x14ac:dyDescent="0.35">
      <c r="H103" s="16"/>
    </row>
    <row r="104" spans="8:8" s="5" customFormat="1" x14ac:dyDescent="0.35">
      <c r="H104" s="16"/>
    </row>
    <row r="105" spans="8:8" s="5" customFormat="1" x14ac:dyDescent="0.35">
      <c r="H105" s="16"/>
    </row>
    <row r="106" spans="8:8" s="5" customFormat="1" x14ac:dyDescent="0.35">
      <c r="H106" s="16"/>
    </row>
    <row r="107" spans="8:8" s="5" customFormat="1" x14ac:dyDescent="0.35">
      <c r="H107" s="16"/>
    </row>
    <row r="108" spans="8:8" s="5" customFormat="1" x14ac:dyDescent="0.35">
      <c r="H108" s="16"/>
    </row>
    <row r="109" spans="8:8" s="5" customFormat="1" x14ac:dyDescent="0.35">
      <c r="H109" s="16"/>
    </row>
    <row r="110" spans="8:8" s="5" customFormat="1" x14ac:dyDescent="0.35">
      <c r="H110" s="16"/>
    </row>
    <row r="111" spans="8:8" s="5" customFormat="1" x14ac:dyDescent="0.35">
      <c r="H111" s="16"/>
    </row>
    <row r="112" spans="8:8" s="5" customFormat="1" x14ac:dyDescent="0.35">
      <c r="H112" s="16"/>
    </row>
    <row r="113" spans="8:8" s="5" customFormat="1" x14ac:dyDescent="0.35">
      <c r="H113" s="16"/>
    </row>
    <row r="114" spans="8:8" s="5" customFormat="1" x14ac:dyDescent="0.35">
      <c r="H114" s="16"/>
    </row>
    <row r="115" spans="8:8" s="5" customFormat="1" x14ac:dyDescent="0.35">
      <c r="H115" s="16"/>
    </row>
    <row r="116" spans="8:8" s="5" customFormat="1" x14ac:dyDescent="0.35">
      <c r="H116" s="16"/>
    </row>
    <row r="117" spans="8:8" s="5" customFormat="1" x14ac:dyDescent="0.35">
      <c r="H117" s="16"/>
    </row>
    <row r="118" spans="8:8" s="5" customFormat="1" x14ac:dyDescent="0.35">
      <c r="H118" s="16"/>
    </row>
    <row r="119" spans="8:8" s="5" customFormat="1" x14ac:dyDescent="0.35">
      <c r="H119" s="16"/>
    </row>
    <row r="120" spans="8:8" s="5" customFormat="1" x14ac:dyDescent="0.35">
      <c r="H120" s="16"/>
    </row>
    <row r="121" spans="8:8" s="5" customFormat="1" x14ac:dyDescent="0.35">
      <c r="H121" s="16"/>
    </row>
    <row r="122" spans="8:8" s="5" customFormat="1" x14ac:dyDescent="0.35">
      <c r="H122" s="16"/>
    </row>
    <row r="123" spans="8:8" s="5" customFormat="1" x14ac:dyDescent="0.35">
      <c r="H123" s="16"/>
    </row>
    <row r="124" spans="8:8" s="5" customFormat="1" x14ac:dyDescent="0.35">
      <c r="H124" s="16"/>
    </row>
    <row r="125" spans="8:8" s="5" customFormat="1" x14ac:dyDescent="0.35">
      <c r="H125" s="16"/>
    </row>
    <row r="126" spans="8:8" s="5" customFormat="1" x14ac:dyDescent="0.35">
      <c r="H126" s="16"/>
    </row>
    <row r="127" spans="8:8" s="5" customFormat="1" x14ac:dyDescent="0.35">
      <c r="H127" s="16"/>
    </row>
    <row r="128" spans="8:8" s="5" customFormat="1" x14ac:dyDescent="0.35">
      <c r="H128" s="16"/>
    </row>
    <row r="129" spans="8:8" s="5" customFormat="1" x14ac:dyDescent="0.35">
      <c r="H129" s="16"/>
    </row>
    <row r="130" spans="8:8" s="5" customFormat="1" x14ac:dyDescent="0.35">
      <c r="H130" s="16"/>
    </row>
    <row r="131" spans="8:8" s="5" customFormat="1" x14ac:dyDescent="0.35">
      <c r="H131" s="16"/>
    </row>
    <row r="132" spans="8:8" s="5" customFormat="1" x14ac:dyDescent="0.35">
      <c r="H132" s="16"/>
    </row>
    <row r="133" spans="8:8" s="5" customFormat="1" x14ac:dyDescent="0.35">
      <c r="H133" s="16"/>
    </row>
    <row r="134" spans="8:8" s="5" customFormat="1" x14ac:dyDescent="0.35">
      <c r="H134" s="16"/>
    </row>
    <row r="135" spans="8:8" s="5" customFormat="1" x14ac:dyDescent="0.35">
      <c r="H135" s="16"/>
    </row>
    <row r="136" spans="8:8" s="5" customFormat="1" x14ac:dyDescent="0.35">
      <c r="H136" s="16"/>
    </row>
    <row r="137" spans="8:8" s="5" customFormat="1" x14ac:dyDescent="0.35">
      <c r="H137" s="16"/>
    </row>
    <row r="138" spans="8:8" s="5" customFormat="1" x14ac:dyDescent="0.35">
      <c r="H138" s="16"/>
    </row>
    <row r="139" spans="8:8" s="5" customFormat="1" x14ac:dyDescent="0.35">
      <c r="H139" s="16"/>
    </row>
    <row r="140" spans="8:8" s="5" customFormat="1" x14ac:dyDescent="0.35">
      <c r="H140" s="16"/>
    </row>
    <row r="141" spans="8:8" s="5" customFormat="1" x14ac:dyDescent="0.35">
      <c r="H141" s="16"/>
    </row>
    <row r="142" spans="8:8" s="5" customFormat="1" x14ac:dyDescent="0.35">
      <c r="H142" s="16"/>
    </row>
    <row r="143" spans="8:8" s="5" customFormat="1" x14ac:dyDescent="0.35">
      <c r="H143" s="16"/>
    </row>
    <row r="144" spans="8:8" s="5" customFormat="1" x14ac:dyDescent="0.35">
      <c r="H144" s="16"/>
    </row>
    <row r="145" spans="8:8" s="5" customFormat="1" x14ac:dyDescent="0.35">
      <c r="H145" s="16"/>
    </row>
    <row r="146" spans="8:8" s="5" customFormat="1" x14ac:dyDescent="0.35">
      <c r="H146" s="16"/>
    </row>
    <row r="147" spans="8:8" s="5" customFormat="1" x14ac:dyDescent="0.35">
      <c r="H147" s="16"/>
    </row>
    <row r="148" spans="8:8" s="5" customFormat="1" x14ac:dyDescent="0.35">
      <c r="H148" s="16"/>
    </row>
    <row r="149" spans="8:8" s="5" customFormat="1" x14ac:dyDescent="0.35">
      <c r="H149" s="16"/>
    </row>
    <row r="150" spans="8:8" s="5" customFormat="1" x14ac:dyDescent="0.35">
      <c r="H150" s="16"/>
    </row>
    <row r="151" spans="8:8" s="5" customFormat="1" x14ac:dyDescent="0.35">
      <c r="H151" s="16"/>
    </row>
    <row r="152" spans="8:8" s="5" customFormat="1" x14ac:dyDescent="0.35">
      <c r="H152" s="16"/>
    </row>
    <row r="153" spans="8:8" s="5" customFormat="1" x14ac:dyDescent="0.35">
      <c r="H153" s="16"/>
    </row>
    <row r="154" spans="8:8" s="5" customFormat="1" x14ac:dyDescent="0.35">
      <c r="H154" s="16"/>
    </row>
    <row r="155" spans="8:8" s="5" customFormat="1" x14ac:dyDescent="0.35">
      <c r="H155" s="16"/>
    </row>
    <row r="156" spans="8:8" s="5" customFormat="1" x14ac:dyDescent="0.35">
      <c r="H156" s="16"/>
    </row>
    <row r="157" spans="8:8" s="5" customFormat="1" x14ac:dyDescent="0.35">
      <c r="H157" s="16"/>
    </row>
    <row r="158" spans="8:8" s="5" customFormat="1" x14ac:dyDescent="0.35">
      <c r="H158" s="16"/>
    </row>
    <row r="159" spans="8:8" s="5" customFormat="1" x14ac:dyDescent="0.35">
      <c r="H159" s="16"/>
    </row>
    <row r="160" spans="8:8" s="5" customFormat="1" x14ac:dyDescent="0.35">
      <c r="H160" s="16"/>
    </row>
    <row r="161" spans="8:8" s="5" customFormat="1" x14ac:dyDescent="0.35">
      <c r="H161" s="16"/>
    </row>
    <row r="162" spans="8:8" s="5" customFormat="1" x14ac:dyDescent="0.35">
      <c r="H162" s="16"/>
    </row>
    <row r="163" spans="8:8" s="5" customFormat="1" x14ac:dyDescent="0.35">
      <c r="H163" s="16"/>
    </row>
    <row r="164" spans="8:8" s="5" customFormat="1" x14ac:dyDescent="0.35">
      <c r="H164" s="16"/>
    </row>
    <row r="165" spans="8:8" s="5" customFormat="1" x14ac:dyDescent="0.35">
      <c r="H165" s="16"/>
    </row>
    <row r="166" spans="8:8" s="5" customFormat="1" x14ac:dyDescent="0.35">
      <c r="H166" s="16"/>
    </row>
    <row r="167" spans="8:8" s="5" customFormat="1" x14ac:dyDescent="0.35">
      <c r="H167" s="16"/>
    </row>
    <row r="168" spans="8:8" s="5" customFormat="1" x14ac:dyDescent="0.35">
      <c r="H168" s="16"/>
    </row>
    <row r="169" spans="8:8" s="5" customFormat="1" x14ac:dyDescent="0.35">
      <c r="H169" s="16"/>
    </row>
    <row r="170" spans="8:8" s="5" customFormat="1" x14ac:dyDescent="0.35">
      <c r="H170" s="16"/>
    </row>
    <row r="171" spans="8:8" s="5" customFormat="1" x14ac:dyDescent="0.35">
      <c r="H171" s="16"/>
    </row>
    <row r="172" spans="8:8" s="5" customFormat="1" x14ac:dyDescent="0.35">
      <c r="H172" s="16"/>
    </row>
    <row r="173" spans="8:8" s="5" customFormat="1" x14ac:dyDescent="0.35">
      <c r="H173" s="16"/>
    </row>
    <row r="174" spans="8:8" s="5" customFormat="1" x14ac:dyDescent="0.35">
      <c r="H174" s="16"/>
    </row>
    <row r="175" spans="8:8" s="5" customFormat="1" x14ac:dyDescent="0.35">
      <c r="H175" s="16"/>
    </row>
    <row r="176" spans="8:8" s="5" customFormat="1" x14ac:dyDescent="0.35">
      <c r="H176" s="16"/>
    </row>
    <row r="177" spans="8:8" s="5" customFormat="1" x14ac:dyDescent="0.35">
      <c r="H177" s="16"/>
    </row>
    <row r="178" spans="8:8" s="5" customFormat="1" x14ac:dyDescent="0.35">
      <c r="H178" s="16"/>
    </row>
    <row r="179" spans="8:8" s="5" customFormat="1" x14ac:dyDescent="0.35">
      <c r="H179" s="16"/>
    </row>
    <row r="180" spans="8:8" s="5" customFormat="1" x14ac:dyDescent="0.35">
      <c r="H180" s="16"/>
    </row>
    <row r="181" spans="8:8" s="5" customFormat="1" x14ac:dyDescent="0.35">
      <c r="H181" s="16"/>
    </row>
    <row r="182" spans="8:8" s="5" customFormat="1" x14ac:dyDescent="0.35">
      <c r="H182" s="16"/>
    </row>
    <row r="183" spans="8:8" s="5" customFormat="1" x14ac:dyDescent="0.35">
      <c r="H183" s="16"/>
    </row>
    <row r="184" spans="8:8" s="5" customFormat="1" x14ac:dyDescent="0.35">
      <c r="H184" s="16"/>
    </row>
    <row r="185" spans="8:8" s="5" customFormat="1" x14ac:dyDescent="0.35">
      <c r="H185" s="16"/>
    </row>
    <row r="186" spans="8:8" s="5" customFormat="1" x14ac:dyDescent="0.35">
      <c r="H186" s="16"/>
    </row>
    <row r="187" spans="8:8" s="5" customFormat="1" x14ac:dyDescent="0.35">
      <c r="H187" s="16"/>
    </row>
    <row r="188" spans="8:8" s="5" customFormat="1" x14ac:dyDescent="0.35">
      <c r="H188" s="16"/>
    </row>
    <row r="189" spans="8:8" s="5" customFormat="1" x14ac:dyDescent="0.35">
      <c r="H189" s="16"/>
    </row>
    <row r="190" spans="8:8" s="5" customFormat="1" x14ac:dyDescent="0.35">
      <c r="H190" s="16"/>
    </row>
    <row r="191" spans="8:8" s="5" customFormat="1" x14ac:dyDescent="0.35">
      <c r="H191" s="16"/>
    </row>
    <row r="192" spans="8:8" s="5" customFormat="1" x14ac:dyDescent="0.35">
      <c r="H192" s="16"/>
    </row>
    <row r="193" spans="8:8" s="5" customFormat="1" x14ac:dyDescent="0.35">
      <c r="H193" s="16"/>
    </row>
    <row r="194" spans="8:8" s="5" customFormat="1" x14ac:dyDescent="0.35">
      <c r="H194" s="16"/>
    </row>
    <row r="195" spans="8:8" s="5" customFormat="1" x14ac:dyDescent="0.35">
      <c r="H195" s="16"/>
    </row>
    <row r="196" spans="8:8" s="5" customFormat="1" x14ac:dyDescent="0.35">
      <c r="H196" s="16"/>
    </row>
    <row r="197" spans="8:8" s="5" customFormat="1" x14ac:dyDescent="0.35">
      <c r="H197" s="16"/>
    </row>
    <row r="198" spans="8:8" s="5" customFormat="1" x14ac:dyDescent="0.35">
      <c r="H198" s="16"/>
    </row>
    <row r="199" spans="8:8" s="5" customFormat="1" x14ac:dyDescent="0.35">
      <c r="H199" s="16"/>
    </row>
    <row r="200" spans="8:8" s="5" customFormat="1" x14ac:dyDescent="0.35">
      <c r="H200" s="16"/>
    </row>
    <row r="201" spans="8:8" s="5" customFormat="1" x14ac:dyDescent="0.35">
      <c r="H201" s="16"/>
    </row>
    <row r="202" spans="8:8" s="5" customFormat="1" x14ac:dyDescent="0.35">
      <c r="H202" s="16"/>
    </row>
    <row r="203" spans="8:8" s="5" customFormat="1" x14ac:dyDescent="0.35">
      <c r="H203" s="16"/>
    </row>
    <row r="204" spans="8:8" s="5" customFormat="1" x14ac:dyDescent="0.35">
      <c r="H204" s="16"/>
    </row>
    <row r="205" spans="8:8" s="5" customFormat="1" x14ac:dyDescent="0.35">
      <c r="H205" s="16"/>
    </row>
    <row r="206" spans="8:8" s="5" customFormat="1" x14ac:dyDescent="0.35">
      <c r="H206" s="16"/>
    </row>
    <row r="207" spans="8:8" s="5" customFormat="1" x14ac:dyDescent="0.35">
      <c r="H207" s="16"/>
    </row>
    <row r="208" spans="8:8" s="5" customFormat="1" x14ac:dyDescent="0.35">
      <c r="H208" s="16"/>
    </row>
    <row r="209" spans="8:8" s="5" customFormat="1" x14ac:dyDescent="0.35">
      <c r="H209" s="16"/>
    </row>
    <row r="210" spans="8:8" s="5" customFormat="1" x14ac:dyDescent="0.35">
      <c r="H210" s="16"/>
    </row>
    <row r="211" spans="8:8" s="5" customFormat="1" x14ac:dyDescent="0.35">
      <c r="H211" s="16"/>
    </row>
    <row r="212" spans="8:8" s="5" customFormat="1" x14ac:dyDescent="0.35">
      <c r="H212" s="16"/>
    </row>
    <row r="213" spans="8:8" s="5" customFormat="1" x14ac:dyDescent="0.35">
      <c r="H213" s="16"/>
    </row>
    <row r="214" spans="8:8" s="5" customFormat="1" x14ac:dyDescent="0.35">
      <c r="H214" s="16"/>
    </row>
    <row r="215" spans="8:8" s="5" customFormat="1" x14ac:dyDescent="0.35">
      <c r="H215" s="16"/>
    </row>
    <row r="216" spans="8:8" s="5" customFormat="1" x14ac:dyDescent="0.35">
      <c r="H216" s="16"/>
    </row>
    <row r="217" spans="8:8" s="5" customFormat="1" x14ac:dyDescent="0.35">
      <c r="H217" s="16"/>
    </row>
    <row r="218" spans="8:8" s="5" customFormat="1" x14ac:dyDescent="0.35">
      <c r="H218" s="16"/>
    </row>
    <row r="219" spans="8:8" s="5" customFormat="1" x14ac:dyDescent="0.35">
      <c r="H219" s="16"/>
    </row>
    <row r="220" spans="8:8" s="5" customFormat="1" x14ac:dyDescent="0.35">
      <c r="H220" s="16"/>
    </row>
    <row r="221" spans="8:8" s="5" customFormat="1" x14ac:dyDescent="0.35">
      <c r="H221" s="16"/>
    </row>
    <row r="222" spans="8:8" s="5" customFormat="1" x14ac:dyDescent="0.35">
      <c r="H222" s="16"/>
    </row>
    <row r="223" spans="8:8" s="5" customFormat="1" x14ac:dyDescent="0.35">
      <c r="H223" s="16"/>
    </row>
    <row r="224" spans="8:8" s="5" customFormat="1" x14ac:dyDescent="0.35">
      <c r="H224" s="16"/>
    </row>
    <row r="225" spans="8:8" s="5" customFormat="1" x14ac:dyDescent="0.35">
      <c r="H225" s="16"/>
    </row>
    <row r="226" spans="8:8" s="5" customFormat="1" x14ac:dyDescent="0.35">
      <c r="H226" s="16"/>
    </row>
    <row r="227" spans="8:8" s="5" customFormat="1" x14ac:dyDescent="0.35">
      <c r="H227" s="16"/>
    </row>
    <row r="228" spans="8:8" s="5" customFormat="1" x14ac:dyDescent="0.35">
      <c r="H228" s="16"/>
    </row>
    <row r="229" spans="8:8" s="5" customFormat="1" x14ac:dyDescent="0.35">
      <c r="H229" s="16"/>
    </row>
    <row r="230" spans="8:8" s="5" customFormat="1" x14ac:dyDescent="0.35">
      <c r="H230" s="16"/>
    </row>
    <row r="231" spans="8:8" s="5" customFormat="1" x14ac:dyDescent="0.35">
      <c r="H231" s="16"/>
    </row>
    <row r="232" spans="8:8" s="5" customFormat="1" x14ac:dyDescent="0.35">
      <c r="H232" s="16"/>
    </row>
    <row r="233" spans="8:8" s="5" customFormat="1" x14ac:dyDescent="0.35">
      <c r="H233" s="16"/>
    </row>
    <row r="234" spans="8:8" s="5" customFormat="1" x14ac:dyDescent="0.35">
      <c r="H234" s="16"/>
    </row>
    <row r="235" spans="8:8" s="5" customFormat="1" x14ac:dyDescent="0.35">
      <c r="H235" s="16"/>
    </row>
    <row r="236" spans="8:8" s="5" customFormat="1" x14ac:dyDescent="0.35">
      <c r="H236" s="16"/>
    </row>
    <row r="237" spans="8:8" s="5" customFormat="1" x14ac:dyDescent="0.35">
      <c r="H237" s="16"/>
    </row>
    <row r="238" spans="8:8" s="5" customFormat="1" x14ac:dyDescent="0.35">
      <c r="H238" s="16"/>
    </row>
    <row r="239" spans="8:8" s="5" customFormat="1" x14ac:dyDescent="0.35">
      <c r="H239" s="16"/>
    </row>
    <row r="240" spans="8:8" s="5" customFormat="1" x14ac:dyDescent="0.35">
      <c r="H240" s="16"/>
    </row>
    <row r="241" spans="8:8" s="5" customFormat="1" x14ac:dyDescent="0.35">
      <c r="H241" s="16"/>
    </row>
    <row r="242" spans="8:8" s="5" customFormat="1" x14ac:dyDescent="0.35">
      <c r="H242" s="16"/>
    </row>
    <row r="243" spans="8:8" s="5" customFormat="1" x14ac:dyDescent="0.35">
      <c r="H243" s="16"/>
    </row>
    <row r="244" spans="8:8" s="5" customFormat="1" x14ac:dyDescent="0.35">
      <c r="H244" s="16"/>
    </row>
    <row r="245" spans="8:8" s="5" customFormat="1" x14ac:dyDescent="0.35">
      <c r="H245" s="16"/>
    </row>
    <row r="246" spans="8:8" s="5" customFormat="1" x14ac:dyDescent="0.35">
      <c r="H246" s="16"/>
    </row>
    <row r="247" spans="8:8" s="5" customFormat="1" x14ac:dyDescent="0.35">
      <c r="H247" s="16"/>
    </row>
    <row r="248" spans="8:8" s="5" customFormat="1" x14ac:dyDescent="0.35">
      <c r="H248" s="16"/>
    </row>
    <row r="249" spans="8:8" s="5" customFormat="1" x14ac:dyDescent="0.35">
      <c r="H249" s="16"/>
    </row>
    <row r="250" spans="8:8" s="5" customFormat="1" x14ac:dyDescent="0.35">
      <c r="H250" s="16"/>
    </row>
    <row r="251" spans="8:8" s="5" customFormat="1" x14ac:dyDescent="0.35">
      <c r="H251" s="16"/>
    </row>
    <row r="252" spans="8:8" s="5" customFormat="1" x14ac:dyDescent="0.35">
      <c r="H252" s="16"/>
    </row>
    <row r="253" spans="8:8" s="5" customFormat="1" x14ac:dyDescent="0.35">
      <c r="H253" s="16"/>
    </row>
    <row r="254" spans="8:8" s="5" customFormat="1" x14ac:dyDescent="0.35">
      <c r="H254" s="16"/>
    </row>
    <row r="255" spans="8:8" s="5" customFormat="1" x14ac:dyDescent="0.35">
      <c r="H255" s="16"/>
    </row>
    <row r="256" spans="8:8" s="5" customFormat="1" x14ac:dyDescent="0.35">
      <c r="H256" s="16"/>
    </row>
    <row r="257" spans="8:8" s="5" customFormat="1" x14ac:dyDescent="0.35">
      <c r="H257" s="16"/>
    </row>
    <row r="258" spans="8:8" s="5" customFormat="1" x14ac:dyDescent="0.35">
      <c r="H258" s="16"/>
    </row>
    <row r="259" spans="8:8" s="5" customFormat="1" x14ac:dyDescent="0.35">
      <c r="H259" s="16"/>
    </row>
    <row r="260" spans="8:8" s="5" customFormat="1" x14ac:dyDescent="0.35">
      <c r="H260" s="16"/>
    </row>
    <row r="261" spans="8:8" s="5" customFormat="1" x14ac:dyDescent="0.35">
      <c r="H261" s="16"/>
    </row>
    <row r="262" spans="8:8" s="5" customFormat="1" x14ac:dyDescent="0.35">
      <c r="H262" s="16"/>
    </row>
    <row r="263" spans="8:8" s="5" customFormat="1" x14ac:dyDescent="0.35">
      <c r="H263" s="16"/>
    </row>
    <row r="264" spans="8:8" s="5" customFormat="1" x14ac:dyDescent="0.35">
      <c r="H264" s="16"/>
    </row>
    <row r="265" spans="8:8" s="5" customFormat="1" x14ac:dyDescent="0.35">
      <c r="H265" s="16"/>
    </row>
    <row r="266" spans="8:8" s="5" customFormat="1" x14ac:dyDescent="0.35">
      <c r="H266" s="16"/>
    </row>
    <row r="267" spans="8:8" s="5" customFormat="1" x14ac:dyDescent="0.35">
      <c r="H267" s="16"/>
    </row>
    <row r="268" spans="8:8" s="5" customFormat="1" x14ac:dyDescent="0.35">
      <c r="H268" s="16"/>
    </row>
    <row r="269" spans="8:8" s="5" customFormat="1" x14ac:dyDescent="0.35">
      <c r="H269" s="16"/>
    </row>
    <row r="270" spans="8:8" s="5" customFormat="1" x14ac:dyDescent="0.35">
      <c r="H270" s="16"/>
    </row>
    <row r="271" spans="8:8" s="5" customFormat="1" x14ac:dyDescent="0.35">
      <c r="H271" s="16"/>
    </row>
    <row r="272" spans="8:8" s="5" customFormat="1" x14ac:dyDescent="0.35">
      <c r="H272" s="16"/>
    </row>
    <row r="273" spans="8:8" s="5" customFormat="1" x14ac:dyDescent="0.35">
      <c r="H273" s="16"/>
    </row>
    <row r="274" spans="8:8" s="5" customFormat="1" x14ac:dyDescent="0.35">
      <c r="H274" s="16"/>
    </row>
    <row r="275" spans="8:8" s="5" customFormat="1" x14ac:dyDescent="0.35">
      <c r="H275" s="16"/>
    </row>
    <row r="276" spans="8:8" s="5" customFormat="1" x14ac:dyDescent="0.35">
      <c r="H276" s="16"/>
    </row>
    <row r="277" spans="8:8" s="5" customFormat="1" x14ac:dyDescent="0.35">
      <c r="H277" s="16"/>
    </row>
    <row r="278" spans="8:8" s="5" customFormat="1" x14ac:dyDescent="0.35">
      <c r="H278" s="16"/>
    </row>
    <row r="279" spans="8:8" s="5" customFormat="1" x14ac:dyDescent="0.35">
      <c r="H279" s="16"/>
    </row>
    <row r="280" spans="8:8" s="5" customFormat="1" x14ac:dyDescent="0.35">
      <c r="H280" s="16"/>
    </row>
    <row r="281" spans="8:8" s="5" customFormat="1" x14ac:dyDescent="0.35">
      <c r="H281" s="16"/>
    </row>
    <row r="282" spans="8:8" s="5" customFormat="1" x14ac:dyDescent="0.35">
      <c r="H282" s="16"/>
    </row>
    <row r="283" spans="8:8" s="5" customFormat="1" x14ac:dyDescent="0.35">
      <c r="H283" s="16"/>
    </row>
    <row r="284" spans="8:8" s="5" customFormat="1" x14ac:dyDescent="0.35">
      <c r="H284" s="16"/>
    </row>
    <row r="285" spans="8:8" s="5" customFormat="1" x14ac:dyDescent="0.35">
      <c r="H285" s="16"/>
    </row>
    <row r="286" spans="8:8" s="5" customFormat="1" x14ac:dyDescent="0.35">
      <c r="H286" s="16"/>
    </row>
    <row r="287" spans="8:8" s="5" customFormat="1" x14ac:dyDescent="0.35">
      <c r="H287" s="16"/>
    </row>
    <row r="288" spans="8:8" s="5" customFormat="1" x14ac:dyDescent="0.35">
      <c r="H288" s="16"/>
    </row>
    <row r="289" spans="8:8" s="5" customFormat="1" x14ac:dyDescent="0.35">
      <c r="H289" s="16"/>
    </row>
    <row r="290" spans="8:8" s="5" customFormat="1" x14ac:dyDescent="0.35">
      <c r="H290" s="16"/>
    </row>
    <row r="291" spans="8:8" s="5" customFormat="1" x14ac:dyDescent="0.35">
      <c r="H291" s="16"/>
    </row>
    <row r="292" spans="8:8" s="5" customFormat="1" x14ac:dyDescent="0.35">
      <c r="H292" s="16"/>
    </row>
    <row r="293" spans="8:8" s="5" customFormat="1" x14ac:dyDescent="0.35">
      <c r="H293" s="16"/>
    </row>
    <row r="294" spans="8:8" s="5" customFormat="1" x14ac:dyDescent="0.35">
      <c r="H294" s="16"/>
    </row>
    <row r="295" spans="8:8" s="5" customFormat="1" x14ac:dyDescent="0.35">
      <c r="H295" s="16"/>
    </row>
    <row r="296" spans="8:8" s="5" customFormat="1" x14ac:dyDescent="0.35">
      <c r="H296" s="16"/>
    </row>
    <row r="297" spans="8:8" s="5" customFormat="1" x14ac:dyDescent="0.35">
      <c r="H297" s="16"/>
    </row>
    <row r="298" spans="8:8" s="5" customFormat="1" x14ac:dyDescent="0.35">
      <c r="H298" s="16"/>
    </row>
    <row r="299" spans="8:8" s="5" customFormat="1" x14ac:dyDescent="0.35">
      <c r="H299" s="16"/>
    </row>
    <row r="300" spans="8:8" s="5" customFormat="1" x14ac:dyDescent="0.35">
      <c r="H300" s="16"/>
    </row>
    <row r="301" spans="8:8" s="5" customFormat="1" x14ac:dyDescent="0.35">
      <c r="H301" s="16"/>
    </row>
    <row r="302" spans="8:8" s="5" customFormat="1" x14ac:dyDescent="0.35">
      <c r="H302" s="16"/>
    </row>
    <row r="303" spans="8:8" s="5" customFormat="1" x14ac:dyDescent="0.35">
      <c r="H303" s="16"/>
    </row>
    <row r="304" spans="8:8" s="5" customFormat="1" x14ac:dyDescent="0.35">
      <c r="H304" s="16"/>
    </row>
    <row r="305" spans="8:8" s="5" customFormat="1" x14ac:dyDescent="0.35">
      <c r="H305" s="16"/>
    </row>
    <row r="306" spans="8:8" s="5" customFormat="1" x14ac:dyDescent="0.35">
      <c r="H306" s="16"/>
    </row>
    <row r="307" spans="8:8" s="5" customFormat="1" x14ac:dyDescent="0.35">
      <c r="H307" s="16"/>
    </row>
    <row r="308" spans="8:8" s="5" customFormat="1" x14ac:dyDescent="0.35">
      <c r="H308" s="16"/>
    </row>
    <row r="309" spans="8:8" s="5" customFormat="1" x14ac:dyDescent="0.35">
      <c r="H309" s="16"/>
    </row>
    <row r="310" spans="8:8" s="5" customFormat="1" x14ac:dyDescent="0.35">
      <c r="H310" s="16"/>
    </row>
    <row r="311" spans="8:8" s="5" customFormat="1" x14ac:dyDescent="0.35">
      <c r="H311" s="16"/>
    </row>
    <row r="312" spans="8:8" s="5" customFormat="1" x14ac:dyDescent="0.35">
      <c r="H312" s="16"/>
    </row>
    <row r="313" spans="8:8" s="5" customFormat="1" x14ac:dyDescent="0.35">
      <c r="H313" s="16"/>
    </row>
    <row r="314" spans="8:8" s="5" customFormat="1" x14ac:dyDescent="0.35">
      <c r="H314" s="16"/>
    </row>
    <row r="315" spans="8:8" s="5" customFormat="1" x14ac:dyDescent="0.35">
      <c r="H315" s="16"/>
    </row>
    <row r="316" spans="8:8" s="5" customFormat="1" x14ac:dyDescent="0.35">
      <c r="H316" s="16"/>
    </row>
    <row r="317" spans="8:8" s="5" customFormat="1" x14ac:dyDescent="0.35">
      <c r="H317" s="16"/>
    </row>
    <row r="318" spans="8:8" s="5" customFormat="1" x14ac:dyDescent="0.35">
      <c r="H318" s="16"/>
    </row>
    <row r="319" spans="8:8" s="5" customFormat="1" x14ac:dyDescent="0.35">
      <c r="H319" s="16"/>
    </row>
    <row r="320" spans="8:8" s="5" customFormat="1" x14ac:dyDescent="0.35">
      <c r="H320" s="16"/>
    </row>
    <row r="321" spans="8:8" s="5" customFormat="1" x14ac:dyDescent="0.35">
      <c r="H321" s="16"/>
    </row>
    <row r="322" spans="8:8" s="5" customFormat="1" x14ac:dyDescent="0.35">
      <c r="H322" s="16"/>
    </row>
    <row r="323" spans="8:8" s="5" customFormat="1" x14ac:dyDescent="0.35">
      <c r="H323" s="16"/>
    </row>
    <row r="324" spans="8:8" s="5" customFormat="1" x14ac:dyDescent="0.35">
      <c r="H324" s="16"/>
    </row>
    <row r="325" spans="8:8" s="5" customFormat="1" x14ac:dyDescent="0.35">
      <c r="H325" s="16"/>
    </row>
    <row r="326" spans="8:8" s="5" customFormat="1" x14ac:dyDescent="0.35">
      <c r="H326" s="16"/>
    </row>
    <row r="327" spans="8:8" s="5" customFormat="1" x14ac:dyDescent="0.35">
      <c r="H327" s="16"/>
    </row>
    <row r="328" spans="8:8" s="5" customFormat="1" x14ac:dyDescent="0.35">
      <c r="H328" s="16"/>
    </row>
    <row r="329" spans="8:8" s="5" customFormat="1" x14ac:dyDescent="0.35">
      <c r="H329" s="16"/>
    </row>
    <row r="330" spans="8:8" s="5" customFormat="1" x14ac:dyDescent="0.35">
      <c r="H330" s="16"/>
    </row>
    <row r="331" spans="8:8" s="5" customFormat="1" x14ac:dyDescent="0.35">
      <c r="H331" s="16"/>
    </row>
    <row r="332" spans="8:8" s="5" customFormat="1" x14ac:dyDescent="0.35">
      <c r="H332" s="16"/>
    </row>
    <row r="333" spans="8:8" s="5" customFormat="1" x14ac:dyDescent="0.35">
      <c r="H333" s="16"/>
    </row>
    <row r="334" spans="8:8" s="5" customFormat="1" x14ac:dyDescent="0.35">
      <c r="H334" s="16"/>
    </row>
    <row r="335" spans="8:8" s="5" customFormat="1" x14ac:dyDescent="0.35">
      <c r="H335" s="16"/>
    </row>
    <row r="336" spans="8:8" s="5" customFormat="1" x14ac:dyDescent="0.35">
      <c r="H336" s="16"/>
    </row>
    <row r="337" spans="8:8" s="5" customFormat="1" x14ac:dyDescent="0.35">
      <c r="H337" s="16"/>
    </row>
    <row r="338" spans="8:8" s="5" customFormat="1" x14ac:dyDescent="0.35">
      <c r="H338" s="16"/>
    </row>
    <row r="339" spans="8:8" s="5" customFormat="1" x14ac:dyDescent="0.35">
      <c r="H339" s="16"/>
    </row>
    <row r="340" spans="8:8" s="5" customFormat="1" x14ac:dyDescent="0.35">
      <c r="H340" s="16"/>
    </row>
    <row r="341" spans="8:8" s="5" customFormat="1" x14ac:dyDescent="0.35">
      <c r="H341" s="16"/>
    </row>
    <row r="342" spans="8:8" s="5" customFormat="1" x14ac:dyDescent="0.35">
      <c r="H342" s="16"/>
    </row>
    <row r="343" spans="8:8" s="5" customFormat="1" x14ac:dyDescent="0.35">
      <c r="H343" s="16"/>
    </row>
    <row r="344" spans="8:8" s="5" customFormat="1" x14ac:dyDescent="0.35">
      <c r="H344" s="16"/>
    </row>
    <row r="345" spans="8:8" s="5" customFormat="1" x14ac:dyDescent="0.35">
      <c r="H345" s="16"/>
    </row>
    <row r="346" spans="8:8" s="5" customFormat="1" x14ac:dyDescent="0.35">
      <c r="H346" s="16"/>
    </row>
    <row r="347" spans="8:8" s="5" customFormat="1" x14ac:dyDescent="0.35">
      <c r="H347" s="16"/>
    </row>
    <row r="348" spans="8:8" s="5" customFormat="1" x14ac:dyDescent="0.35">
      <c r="H348" s="16"/>
    </row>
    <row r="349" spans="8:8" s="5" customFormat="1" x14ac:dyDescent="0.35">
      <c r="H349" s="16"/>
    </row>
    <row r="350" spans="8:8" s="5" customFormat="1" x14ac:dyDescent="0.35">
      <c r="H350" s="16"/>
    </row>
    <row r="351" spans="8:8" s="5" customFormat="1" x14ac:dyDescent="0.35">
      <c r="H351" s="16"/>
    </row>
    <row r="352" spans="8:8" s="5" customFormat="1" x14ac:dyDescent="0.35">
      <c r="H352" s="16"/>
    </row>
    <row r="353" spans="8:8" s="5" customFormat="1" x14ac:dyDescent="0.35">
      <c r="H353" s="16"/>
    </row>
    <row r="354" spans="8:8" s="5" customFormat="1" x14ac:dyDescent="0.35">
      <c r="H354" s="16"/>
    </row>
    <row r="355" spans="8:8" s="5" customFormat="1" x14ac:dyDescent="0.35">
      <c r="H355" s="16"/>
    </row>
    <row r="356" spans="8:8" s="5" customFormat="1" x14ac:dyDescent="0.35">
      <c r="H356" s="16"/>
    </row>
    <row r="357" spans="8:8" s="5" customFormat="1" x14ac:dyDescent="0.35">
      <c r="H357" s="16"/>
    </row>
    <row r="358" spans="8:8" s="5" customFormat="1" x14ac:dyDescent="0.35">
      <c r="H358" s="16"/>
    </row>
    <row r="359" spans="8:8" s="5" customFormat="1" x14ac:dyDescent="0.35">
      <c r="H359" s="16"/>
    </row>
    <row r="360" spans="8:8" s="5" customFormat="1" x14ac:dyDescent="0.35">
      <c r="H360" s="16"/>
    </row>
    <row r="361" spans="8:8" s="5" customFormat="1" x14ac:dyDescent="0.35">
      <c r="H361" s="16"/>
    </row>
    <row r="362" spans="8:8" s="5" customFormat="1" x14ac:dyDescent="0.35">
      <c r="H362" s="16"/>
    </row>
    <row r="363" spans="8:8" s="5" customFormat="1" x14ac:dyDescent="0.35">
      <c r="H363" s="16"/>
    </row>
    <row r="364" spans="8:8" s="5" customFormat="1" x14ac:dyDescent="0.35">
      <c r="H364" s="16"/>
    </row>
    <row r="365" spans="8:8" s="5" customFormat="1" x14ac:dyDescent="0.35">
      <c r="H365" s="16"/>
    </row>
    <row r="366" spans="8:8" s="5" customFormat="1" x14ac:dyDescent="0.35">
      <c r="H366" s="16"/>
    </row>
    <row r="367" spans="8:8" s="5" customFormat="1" x14ac:dyDescent="0.35">
      <c r="H367" s="16"/>
    </row>
    <row r="368" spans="8:8" s="5" customFormat="1" x14ac:dyDescent="0.35">
      <c r="H368" s="16"/>
    </row>
    <row r="369" spans="8:8" s="5" customFormat="1" x14ac:dyDescent="0.35">
      <c r="H369" s="16"/>
    </row>
    <row r="370" spans="8:8" s="5" customFormat="1" x14ac:dyDescent="0.35">
      <c r="H370" s="16"/>
    </row>
    <row r="371" spans="8:8" s="5" customFormat="1" x14ac:dyDescent="0.35">
      <c r="H371" s="16"/>
    </row>
    <row r="372" spans="8:8" s="5" customFormat="1" x14ac:dyDescent="0.35">
      <c r="H372" s="16"/>
    </row>
    <row r="373" spans="8:8" s="5" customFormat="1" x14ac:dyDescent="0.35">
      <c r="H373" s="16"/>
    </row>
    <row r="374" spans="8:8" s="5" customFormat="1" x14ac:dyDescent="0.35">
      <c r="H374" s="16"/>
    </row>
    <row r="375" spans="8:8" s="5" customFormat="1" x14ac:dyDescent="0.35">
      <c r="H375" s="16"/>
    </row>
    <row r="376" spans="8:8" s="5" customFormat="1" x14ac:dyDescent="0.35">
      <c r="H376" s="16"/>
    </row>
    <row r="377" spans="8:8" s="5" customFormat="1" x14ac:dyDescent="0.35">
      <c r="H377" s="16"/>
    </row>
    <row r="378" spans="8:8" s="5" customFormat="1" x14ac:dyDescent="0.35">
      <c r="H378" s="16"/>
    </row>
    <row r="379" spans="8:8" s="5" customFormat="1" x14ac:dyDescent="0.35">
      <c r="H379" s="16"/>
    </row>
    <row r="380" spans="8:8" s="5" customFormat="1" x14ac:dyDescent="0.35">
      <c r="H380" s="16"/>
    </row>
    <row r="381" spans="8:8" s="5" customFormat="1" x14ac:dyDescent="0.35">
      <c r="H381" s="16"/>
    </row>
    <row r="382" spans="8:8" s="5" customFormat="1" x14ac:dyDescent="0.35">
      <c r="H382" s="16"/>
    </row>
    <row r="383" spans="8:8" s="5" customFormat="1" x14ac:dyDescent="0.35">
      <c r="H383" s="16"/>
    </row>
    <row r="384" spans="8:8" s="5" customFormat="1" x14ac:dyDescent="0.35">
      <c r="H384" s="16"/>
    </row>
    <row r="385" spans="8:8" s="5" customFormat="1" x14ac:dyDescent="0.35">
      <c r="H385" s="16"/>
    </row>
    <row r="386" spans="8:8" s="5" customFormat="1" x14ac:dyDescent="0.35">
      <c r="H386" s="16"/>
    </row>
    <row r="387" spans="8:8" s="5" customFormat="1" x14ac:dyDescent="0.35">
      <c r="H387" s="16"/>
    </row>
    <row r="388" spans="8:8" s="5" customFormat="1" x14ac:dyDescent="0.35">
      <c r="H388" s="16"/>
    </row>
    <row r="389" spans="8:8" s="5" customFormat="1" x14ac:dyDescent="0.35">
      <c r="H389" s="16"/>
    </row>
    <row r="390" spans="8:8" s="5" customFormat="1" x14ac:dyDescent="0.35">
      <c r="H390" s="16"/>
    </row>
    <row r="391" spans="8:8" s="5" customFormat="1" x14ac:dyDescent="0.35">
      <c r="H391" s="16"/>
    </row>
    <row r="392" spans="8:8" s="5" customFormat="1" x14ac:dyDescent="0.35">
      <c r="H392" s="16"/>
    </row>
    <row r="393" spans="8:8" s="5" customFormat="1" x14ac:dyDescent="0.35">
      <c r="H393" s="16"/>
    </row>
    <row r="394" spans="8:8" s="5" customFormat="1" x14ac:dyDescent="0.35">
      <c r="H394" s="16"/>
    </row>
    <row r="395" spans="8:8" s="5" customFormat="1" x14ac:dyDescent="0.35">
      <c r="H395" s="16"/>
    </row>
    <row r="396" spans="8:8" s="5" customFormat="1" x14ac:dyDescent="0.35">
      <c r="H396" s="16"/>
    </row>
    <row r="397" spans="8:8" s="5" customFormat="1" x14ac:dyDescent="0.35">
      <c r="H397" s="16"/>
    </row>
    <row r="398" spans="8:8" s="5" customFormat="1" x14ac:dyDescent="0.35">
      <c r="H398" s="16"/>
    </row>
    <row r="399" spans="8:8" s="5" customFormat="1" x14ac:dyDescent="0.35">
      <c r="H399" s="16"/>
    </row>
    <row r="400" spans="8:8" s="5" customFormat="1" x14ac:dyDescent="0.35">
      <c r="H400" s="16"/>
    </row>
    <row r="401" spans="8:8" s="5" customFormat="1" x14ac:dyDescent="0.35">
      <c r="H401" s="16"/>
    </row>
    <row r="402" spans="8:8" s="5" customFormat="1" x14ac:dyDescent="0.35">
      <c r="H402" s="16"/>
    </row>
    <row r="403" spans="8:8" s="5" customFormat="1" x14ac:dyDescent="0.35">
      <c r="H403" s="16"/>
    </row>
    <row r="404" spans="8:8" s="5" customFormat="1" x14ac:dyDescent="0.35">
      <c r="H404" s="16"/>
    </row>
    <row r="405" spans="8:8" s="5" customFormat="1" x14ac:dyDescent="0.35">
      <c r="H405" s="16"/>
    </row>
    <row r="406" spans="8:8" s="5" customFormat="1" x14ac:dyDescent="0.35">
      <c r="H406" s="16"/>
    </row>
    <row r="407" spans="8:8" s="5" customFormat="1" x14ac:dyDescent="0.35">
      <c r="H407" s="16"/>
    </row>
    <row r="408" spans="8:8" s="5" customFormat="1" x14ac:dyDescent="0.35">
      <c r="H408" s="16"/>
    </row>
    <row r="409" spans="8:8" s="5" customFormat="1" x14ac:dyDescent="0.35">
      <c r="H409" s="16"/>
    </row>
    <row r="410" spans="8:8" s="5" customFormat="1" x14ac:dyDescent="0.35">
      <c r="H410" s="16"/>
    </row>
    <row r="411" spans="8:8" s="5" customFormat="1" x14ac:dyDescent="0.35">
      <c r="H411" s="16"/>
    </row>
    <row r="412" spans="8:8" s="5" customFormat="1" x14ac:dyDescent="0.35">
      <c r="H412" s="16"/>
    </row>
    <row r="413" spans="8:8" s="5" customFormat="1" x14ac:dyDescent="0.35">
      <c r="H413" s="16"/>
    </row>
    <row r="414" spans="8:8" s="5" customFormat="1" x14ac:dyDescent="0.35">
      <c r="H414" s="16"/>
    </row>
    <row r="415" spans="8:8" s="5" customFormat="1" x14ac:dyDescent="0.35">
      <c r="H415" s="16"/>
    </row>
    <row r="416" spans="8:8" s="5" customFormat="1" x14ac:dyDescent="0.35">
      <c r="H416" s="16"/>
    </row>
    <row r="417" spans="8:8" s="5" customFormat="1" x14ac:dyDescent="0.35">
      <c r="H417" s="16"/>
    </row>
    <row r="418" spans="8:8" s="5" customFormat="1" x14ac:dyDescent="0.35">
      <c r="H418" s="16"/>
    </row>
    <row r="419" spans="8:8" s="5" customFormat="1" x14ac:dyDescent="0.35">
      <c r="H419" s="16"/>
    </row>
    <row r="420" spans="8:8" s="5" customFormat="1" x14ac:dyDescent="0.35">
      <c r="H420" s="16"/>
    </row>
    <row r="421" spans="8:8" s="5" customFormat="1" x14ac:dyDescent="0.35">
      <c r="H421" s="16"/>
    </row>
    <row r="422" spans="8:8" s="5" customFormat="1" x14ac:dyDescent="0.35">
      <c r="H422" s="16"/>
    </row>
    <row r="423" spans="8:8" s="5" customFormat="1" x14ac:dyDescent="0.35">
      <c r="H423" s="16"/>
    </row>
    <row r="424" spans="8:8" s="5" customFormat="1" x14ac:dyDescent="0.35">
      <c r="H424" s="16"/>
    </row>
    <row r="425" spans="8:8" s="5" customFormat="1" x14ac:dyDescent="0.35">
      <c r="H425" s="16"/>
    </row>
    <row r="426" spans="8:8" s="5" customFormat="1" x14ac:dyDescent="0.35">
      <c r="H426" s="16"/>
    </row>
    <row r="427" spans="8:8" s="5" customFormat="1" x14ac:dyDescent="0.35">
      <c r="H427" s="16"/>
    </row>
    <row r="428" spans="8:8" s="5" customFormat="1" x14ac:dyDescent="0.35">
      <c r="H428" s="16"/>
    </row>
    <row r="429" spans="8:8" s="5" customFormat="1" x14ac:dyDescent="0.35">
      <c r="H429" s="16"/>
    </row>
    <row r="430" spans="8:8" s="5" customFormat="1" x14ac:dyDescent="0.35">
      <c r="H430" s="16"/>
    </row>
    <row r="431" spans="8:8" s="5" customFormat="1" x14ac:dyDescent="0.35">
      <c r="H431" s="16"/>
    </row>
    <row r="432" spans="8:8" s="5" customFormat="1" x14ac:dyDescent="0.35">
      <c r="H432" s="16"/>
    </row>
    <row r="433" spans="8:8" s="5" customFormat="1" x14ac:dyDescent="0.35">
      <c r="H433" s="16"/>
    </row>
    <row r="434" spans="8:8" s="5" customFormat="1" x14ac:dyDescent="0.35">
      <c r="H434" s="16"/>
    </row>
    <row r="435" spans="8:8" s="5" customFormat="1" x14ac:dyDescent="0.35">
      <c r="H435" s="16"/>
    </row>
    <row r="436" spans="8:8" s="5" customFormat="1" x14ac:dyDescent="0.35">
      <c r="H436" s="16"/>
    </row>
    <row r="437" spans="8:8" s="5" customFormat="1" x14ac:dyDescent="0.35">
      <c r="H437" s="16"/>
    </row>
    <row r="438" spans="8:8" s="5" customFormat="1" x14ac:dyDescent="0.35">
      <c r="H438" s="16"/>
    </row>
    <row r="439" spans="8:8" s="5" customFormat="1" x14ac:dyDescent="0.35">
      <c r="H439" s="16"/>
    </row>
    <row r="440" spans="8:8" s="5" customFormat="1" x14ac:dyDescent="0.35">
      <c r="H440" s="16"/>
    </row>
    <row r="441" spans="8:8" s="5" customFormat="1" x14ac:dyDescent="0.35">
      <c r="H441" s="16"/>
    </row>
    <row r="442" spans="8:8" s="5" customFormat="1" x14ac:dyDescent="0.35">
      <c r="H442" s="16"/>
    </row>
    <row r="443" spans="8:8" s="5" customFormat="1" x14ac:dyDescent="0.35">
      <c r="H443" s="16"/>
    </row>
    <row r="444" spans="8:8" s="5" customFormat="1" x14ac:dyDescent="0.35">
      <c r="H444" s="16"/>
    </row>
    <row r="445" spans="8:8" s="5" customFormat="1" x14ac:dyDescent="0.35">
      <c r="H445" s="16"/>
    </row>
    <row r="446" spans="8:8" s="5" customFormat="1" x14ac:dyDescent="0.35">
      <c r="H446" s="16"/>
    </row>
    <row r="447" spans="8:8" s="5" customFormat="1" x14ac:dyDescent="0.35">
      <c r="H447" s="16"/>
    </row>
    <row r="448" spans="8:8" s="5" customFormat="1" x14ac:dyDescent="0.35">
      <c r="H448" s="16"/>
    </row>
    <row r="449" spans="8:8" s="5" customFormat="1" x14ac:dyDescent="0.35">
      <c r="H449" s="16"/>
    </row>
    <row r="450" spans="8:8" s="5" customFormat="1" x14ac:dyDescent="0.35">
      <c r="H450" s="16"/>
    </row>
    <row r="451" spans="8:8" s="5" customFormat="1" x14ac:dyDescent="0.35">
      <c r="H451" s="16"/>
    </row>
    <row r="452" spans="8:8" s="5" customFormat="1" x14ac:dyDescent="0.35">
      <c r="H452" s="16"/>
    </row>
    <row r="453" spans="8:8" s="5" customFormat="1" x14ac:dyDescent="0.35">
      <c r="H453" s="16"/>
    </row>
    <row r="454" spans="8:8" s="5" customFormat="1" x14ac:dyDescent="0.35">
      <c r="H454" s="16"/>
    </row>
    <row r="455" spans="8:8" s="5" customFormat="1" x14ac:dyDescent="0.35">
      <c r="H455" s="16"/>
    </row>
    <row r="456" spans="8:8" s="5" customFormat="1" x14ac:dyDescent="0.35">
      <c r="H456" s="16"/>
    </row>
    <row r="457" spans="8:8" s="5" customFormat="1" x14ac:dyDescent="0.35">
      <c r="H457" s="16"/>
    </row>
    <row r="458" spans="8:8" s="5" customFormat="1" x14ac:dyDescent="0.35">
      <c r="H458" s="16"/>
    </row>
    <row r="459" spans="8:8" s="5" customFormat="1" x14ac:dyDescent="0.35">
      <c r="H459" s="16"/>
    </row>
    <row r="460" spans="8:8" s="5" customFormat="1" x14ac:dyDescent="0.35">
      <c r="H460" s="16"/>
    </row>
    <row r="461" spans="8:8" s="5" customFormat="1" x14ac:dyDescent="0.35">
      <c r="H461" s="16"/>
    </row>
    <row r="462" spans="8:8" s="5" customFormat="1" x14ac:dyDescent="0.35">
      <c r="H462" s="16"/>
    </row>
    <row r="463" spans="8:8" s="5" customFormat="1" x14ac:dyDescent="0.35">
      <c r="H463" s="16"/>
    </row>
    <row r="464" spans="8:8" s="5" customFormat="1" x14ac:dyDescent="0.35">
      <c r="H464" s="16"/>
    </row>
    <row r="465" spans="8:8" s="5" customFormat="1" x14ac:dyDescent="0.35">
      <c r="H465" s="16"/>
    </row>
    <row r="466" spans="8:8" s="5" customFormat="1" x14ac:dyDescent="0.35">
      <c r="H466" s="16"/>
    </row>
    <row r="467" spans="8:8" s="5" customFormat="1" x14ac:dyDescent="0.35">
      <c r="H467" s="16"/>
    </row>
    <row r="468" spans="8:8" s="5" customFormat="1" x14ac:dyDescent="0.35">
      <c r="H468" s="16"/>
    </row>
    <row r="469" spans="8:8" s="5" customFormat="1" x14ac:dyDescent="0.35">
      <c r="H469" s="16"/>
    </row>
    <row r="470" spans="8:8" s="5" customFormat="1" x14ac:dyDescent="0.35">
      <c r="H470" s="16"/>
    </row>
    <row r="471" spans="8:8" s="5" customFormat="1" x14ac:dyDescent="0.35">
      <c r="H471" s="16"/>
    </row>
    <row r="472" spans="8:8" s="5" customFormat="1" x14ac:dyDescent="0.35">
      <c r="H472" s="16"/>
    </row>
    <row r="473" spans="8:8" s="5" customFormat="1" x14ac:dyDescent="0.35">
      <c r="H473" s="16"/>
    </row>
    <row r="474" spans="8:8" s="5" customFormat="1" x14ac:dyDescent="0.35">
      <c r="H474" s="16"/>
    </row>
    <row r="475" spans="8:8" s="5" customFormat="1" x14ac:dyDescent="0.35">
      <c r="H475" s="16"/>
    </row>
    <row r="476" spans="8:8" s="5" customFormat="1" x14ac:dyDescent="0.35">
      <c r="H476" s="16"/>
    </row>
    <row r="477" spans="8:8" s="5" customFormat="1" x14ac:dyDescent="0.35">
      <c r="H477" s="16"/>
    </row>
    <row r="478" spans="8:8" s="5" customFormat="1" x14ac:dyDescent="0.35">
      <c r="H478" s="16"/>
    </row>
    <row r="479" spans="8:8" s="5" customFormat="1" x14ac:dyDescent="0.35">
      <c r="H479" s="16"/>
    </row>
    <row r="480" spans="8:8" s="5" customFormat="1" x14ac:dyDescent="0.35">
      <c r="H480" s="16"/>
    </row>
    <row r="481" spans="8:8" s="5" customFormat="1" x14ac:dyDescent="0.35">
      <c r="H481" s="16"/>
    </row>
    <row r="482" spans="8:8" s="5" customFormat="1" x14ac:dyDescent="0.35">
      <c r="H482" s="16"/>
    </row>
    <row r="483" spans="8:8" s="5" customFormat="1" x14ac:dyDescent="0.35">
      <c r="H483" s="16"/>
    </row>
    <row r="484" spans="8:8" s="5" customFormat="1" x14ac:dyDescent="0.35">
      <c r="H484" s="16"/>
    </row>
    <row r="485" spans="8:8" s="5" customFormat="1" x14ac:dyDescent="0.35">
      <c r="H485" s="16"/>
    </row>
    <row r="486" spans="8:8" s="5" customFormat="1" x14ac:dyDescent="0.35">
      <c r="H486" s="16"/>
    </row>
    <row r="487" spans="8:8" s="5" customFormat="1" x14ac:dyDescent="0.35">
      <c r="H487" s="16"/>
    </row>
    <row r="488" spans="8:8" s="5" customFormat="1" x14ac:dyDescent="0.35">
      <c r="H488" s="16"/>
    </row>
    <row r="489" spans="8:8" s="5" customFormat="1" x14ac:dyDescent="0.35">
      <c r="H489" s="16"/>
    </row>
    <row r="490" spans="8:8" s="5" customFormat="1" x14ac:dyDescent="0.35">
      <c r="H490" s="16"/>
    </row>
    <row r="491" spans="8:8" s="5" customFormat="1" x14ac:dyDescent="0.35">
      <c r="H491" s="16"/>
    </row>
    <row r="492" spans="8:8" s="5" customFormat="1" x14ac:dyDescent="0.35">
      <c r="H492" s="16"/>
    </row>
    <row r="493" spans="8:8" s="5" customFormat="1" x14ac:dyDescent="0.35">
      <c r="H493" s="16"/>
    </row>
    <row r="494" spans="8:8" s="5" customFormat="1" x14ac:dyDescent="0.35">
      <c r="H494" s="16"/>
    </row>
    <row r="495" spans="8:8" s="5" customFormat="1" x14ac:dyDescent="0.35">
      <c r="H495" s="16"/>
    </row>
    <row r="496" spans="8:8" s="5" customFormat="1" x14ac:dyDescent="0.35">
      <c r="H496" s="16"/>
    </row>
    <row r="497" spans="8:8" s="5" customFormat="1" x14ac:dyDescent="0.35">
      <c r="H497" s="16"/>
    </row>
    <row r="498" spans="8:8" s="5" customFormat="1" x14ac:dyDescent="0.35">
      <c r="H498" s="16"/>
    </row>
    <row r="499" spans="8:8" s="5" customFormat="1" x14ac:dyDescent="0.35">
      <c r="H499" s="16"/>
    </row>
    <row r="500" spans="8:8" s="5" customFormat="1" x14ac:dyDescent="0.35">
      <c r="H500" s="16"/>
    </row>
    <row r="501" spans="8:8" s="5" customFormat="1" x14ac:dyDescent="0.35">
      <c r="H501" s="16"/>
    </row>
    <row r="502" spans="8:8" s="5" customFormat="1" x14ac:dyDescent="0.35">
      <c r="H502" s="16"/>
    </row>
    <row r="503" spans="8:8" s="5" customFormat="1" x14ac:dyDescent="0.35">
      <c r="H503" s="16"/>
    </row>
    <row r="504" spans="8:8" s="5" customFormat="1" x14ac:dyDescent="0.35">
      <c r="H504" s="16"/>
    </row>
    <row r="505" spans="8:8" s="5" customFormat="1" x14ac:dyDescent="0.35">
      <c r="H505" s="16"/>
    </row>
    <row r="506" spans="8:8" s="5" customFormat="1" x14ac:dyDescent="0.35">
      <c r="H506" s="16"/>
    </row>
    <row r="507" spans="8:8" s="5" customFormat="1" x14ac:dyDescent="0.35">
      <c r="H507" s="16"/>
    </row>
    <row r="508" spans="8:8" s="5" customFormat="1" x14ac:dyDescent="0.35">
      <c r="H508" s="16"/>
    </row>
    <row r="509" spans="8:8" s="5" customFormat="1" x14ac:dyDescent="0.35">
      <c r="H509" s="16"/>
    </row>
    <row r="510" spans="8:8" s="5" customFormat="1" x14ac:dyDescent="0.35">
      <c r="H510" s="16"/>
    </row>
    <row r="511" spans="8:8" s="5" customFormat="1" x14ac:dyDescent="0.35">
      <c r="H511" s="16"/>
    </row>
    <row r="512" spans="8:8" s="5" customFormat="1" x14ac:dyDescent="0.35">
      <c r="H512" s="16"/>
    </row>
    <row r="513" spans="8:8" s="5" customFormat="1" x14ac:dyDescent="0.35">
      <c r="H513" s="16"/>
    </row>
    <row r="514" spans="8:8" s="5" customFormat="1" x14ac:dyDescent="0.35">
      <c r="H514" s="16"/>
    </row>
    <row r="515" spans="8:8" s="5" customFormat="1" x14ac:dyDescent="0.35">
      <c r="H515" s="16"/>
    </row>
    <row r="516" spans="8:8" s="5" customFormat="1" x14ac:dyDescent="0.35">
      <c r="H516" s="16"/>
    </row>
    <row r="517" spans="8:8" s="5" customFormat="1" x14ac:dyDescent="0.35">
      <c r="H517" s="16"/>
    </row>
    <row r="518" spans="8:8" s="5" customFormat="1" x14ac:dyDescent="0.35">
      <c r="H518" s="16"/>
    </row>
    <row r="519" spans="8:8" s="5" customFormat="1" x14ac:dyDescent="0.35">
      <c r="H519" s="16"/>
    </row>
    <row r="520" spans="8:8" s="5" customFormat="1" x14ac:dyDescent="0.35">
      <c r="H520" s="16"/>
    </row>
    <row r="521" spans="8:8" s="5" customFormat="1" x14ac:dyDescent="0.35">
      <c r="H521" s="16"/>
    </row>
    <row r="522" spans="8:8" s="5" customFormat="1" x14ac:dyDescent="0.35">
      <c r="H522" s="16"/>
    </row>
    <row r="523" spans="8:8" s="5" customFormat="1" x14ac:dyDescent="0.35">
      <c r="H523" s="16"/>
    </row>
    <row r="524" spans="8:8" s="5" customFormat="1" x14ac:dyDescent="0.35">
      <c r="H524" s="16"/>
    </row>
    <row r="525" spans="8:8" s="5" customFormat="1" x14ac:dyDescent="0.35">
      <c r="H525" s="16"/>
    </row>
    <row r="526" spans="8:8" s="5" customFormat="1" x14ac:dyDescent="0.35">
      <c r="H526" s="16"/>
    </row>
    <row r="527" spans="8:8" s="5" customFormat="1" x14ac:dyDescent="0.35">
      <c r="H527" s="16"/>
    </row>
    <row r="528" spans="8:8" s="5" customFormat="1" x14ac:dyDescent="0.35">
      <c r="H528" s="16"/>
    </row>
    <row r="529" spans="8:8" s="5" customFormat="1" x14ac:dyDescent="0.35">
      <c r="H529" s="16"/>
    </row>
    <row r="530" spans="8:8" s="5" customFormat="1" x14ac:dyDescent="0.35">
      <c r="H530" s="16"/>
    </row>
    <row r="531" spans="8:8" s="5" customFormat="1" x14ac:dyDescent="0.35">
      <c r="H531" s="16"/>
    </row>
    <row r="532" spans="8:8" s="5" customFormat="1" x14ac:dyDescent="0.35">
      <c r="H532" s="16"/>
    </row>
    <row r="533" spans="8:8" s="5" customFormat="1" x14ac:dyDescent="0.35">
      <c r="H533" s="16"/>
    </row>
    <row r="534" spans="8:8" s="5" customFormat="1" x14ac:dyDescent="0.35">
      <c r="H534" s="16"/>
    </row>
    <row r="535" spans="8:8" s="5" customFormat="1" x14ac:dyDescent="0.35">
      <c r="H535" s="16"/>
    </row>
    <row r="536" spans="8:8" s="5" customFormat="1" x14ac:dyDescent="0.35">
      <c r="H536" s="16"/>
    </row>
    <row r="537" spans="8:8" s="5" customFormat="1" x14ac:dyDescent="0.35">
      <c r="H537" s="16"/>
    </row>
    <row r="538" spans="8:8" s="5" customFormat="1" x14ac:dyDescent="0.35">
      <c r="H538" s="16"/>
    </row>
    <row r="539" spans="8:8" s="5" customFormat="1" x14ac:dyDescent="0.35">
      <c r="H539" s="16"/>
    </row>
    <row r="540" spans="8:8" s="5" customFormat="1" x14ac:dyDescent="0.35">
      <c r="H540" s="16"/>
    </row>
    <row r="541" spans="8:8" s="5" customFormat="1" x14ac:dyDescent="0.35">
      <c r="H541" s="16"/>
    </row>
    <row r="542" spans="8:8" s="5" customFormat="1" x14ac:dyDescent="0.35">
      <c r="H542" s="16"/>
    </row>
    <row r="543" spans="8:8" s="5" customFormat="1" x14ac:dyDescent="0.35">
      <c r="H543" s="16"/>
    </row>
    <row r="544" spans="8:8" s="5" customFormat="1" x14ac:dyDescent="0.35">
      <c r="H544" s="16"/>
    </row>
    <row r="545" spans="8:8" s="5" customFormat="1" x14ac:dyDescent="0.35">
      <c r="H545" s="16"/>
    </row>
    <row r="546" spans="8:8" s="5" customFormat="1" x14ac:dyDescent="0.35">
      <c r="H546" s="16"/>
    </row>
    <row r="547" spans="8:8" s="5" customFormat="1" x14ac:dyDescent="0.35">
      <c r="H547" s="16"/>
    </row>
    <row r="548" spans="8:8" s="5" customFormat="1" x14ac:dyDescent="0.35">
      <c r="H548" s="16"/>
    </row>
    <row r="549" spans="8:8" s="5" customFormat="1" x14ac:dyDescent="0.35">
      <c r="H549" s="16"/>
    </row>
    <row r="550" spans="8:8" s="5" customFormat="1" x14ac:dyDescent="0.35">
      <c r="H550" s="16"/>
    </row>
    <row r="551" spans="8:8" s="5" customFormat="1" x14ac:dyDescent="0.35">
      <c r="H551" s="16"/>
    </row>
    <row r="552" spans="8:8" s="5" customFormat="1" x14ac:dyDescent="0.35">
      <c r="H552" s="16"/>
    </row>
    <row r="553" spans="8:8" s="5" customFormat="1" x14ac:dyDescent="0.35">
      <c r="H553" s="16"/>
    </row>
    <row r="554" spans="8:8" s="5" customFormat="1" x14ac:dyDescent="0.35">
      <c r="H554" s="16"/>
    </row>
    <row r="555" spans="8:8" s="5" customFormat="1" x14ac:dyDescent="0.35">
      <c r="H555" s="16"/>
    </row>
    <row r="556" spans="8:8" s="5" customFormat="1" x14ac:dyDescent="0.35">
      <c r="H556" s="16"/>
    </row>
    <row r="557" spans="8:8" s="5" customFormat="1" x14ac:dyDescent="0.35">
      <c r="H557" s="16"/>
    </row>
    <row r="558" spans="8:8" s="5" customFormat="1" x14ac:dyDescent="0.35">
      <c r="H558" s="16"/>
    </row>
    <row r="559" spans="8:8" s="5" customFormat="1" x14ac:dyDescent="0.35">
      <c r="H559" s="16"/>
    </row>
    <row r="560" spans="8:8" s="5" customFormat="1" x14ac:dyDescent="0.35">
      <c r="H560" s="16"/>
    </row>
    <row r="561" spans="8:8" s="5" customFormat="1" x14ac:dyDescent="0.35">
      <c r="H561" s="16"/>
    </row>
    <row r="562" spans="8:8" s="5" customFormat="1" x14ac:dyDescent="0.35">
      <c r="H562" s="16"/>
    </row>
    <row r="563" spans="8:8" s="5" customFormat="1" x14ac:dyDescent="0.35">
      <c r="H563" s="16"/>
    </row>
    <row r="564" spans="8:8" s="5" customFormat="1" x14ac:dyDescent="0.35">
      <c r="H564" s="16"/>
    </row>
    <row r="565" spans="8:8" s="5" customFormat="1" x14ac:dyDescent="0.35">
      <c r="H565" s="16"/>
    </row>
    <row r="566" spans="8:8" s="5" customFormat="1" x14ac:dyDescent="0.35">
      <c r="H566" s="16"/>
    </row>
    <row r="567" spans="8:8" s="5" customFormat="1" x14ac:dyDescent="0.35">
      <c r="H567" s="16"/>
    </row>
    <row r="568" spans="8:8" s="5" customFormat="1" x14ac:dyDescent="0.35">
      <c r="H568" s="16"/>
    </row>
    <row r="569" spans="8:8" s="5" customFormat="1" x14ac:dyDescent="0.35">
      <c r="H569" s="16"/>
    </row>
    <row r="570" spans="8:8" s="5" customFormat="1" x14ac:dyDescent="0.35">
      <c r="H570" s="16"/>
    </row>
    <row r="571" spans="8:8" s="5" customFormat="1" x14ac:dyDescent="0.35">
      <c r="H571" s="16"/>
    </row>
    <row r="572" spans="8:8" s="5" customFormat="1" x14ac:dyDescent="0.35">
      <c r="H572" s="16"/>
    </row>
    <row r="573" spans="8:8" s="5" customFormat="1" x14ac:dyDescent="0.35">
      <c r="H573" s="16"/>
    </row>
    <row r="574" spans="8:8" s="5" customFormat="1" x14ac:dyDescent="0.35">
      <c r="H574" s="16"/>
    </row>
    <row r="575" spans="8:8" s="5" customFormat="1" x14ac:dyDescent="0.35">
      <c r="H575" s="16"/>
    </row>
    <row r="576" spans="8:8" s="5" customFormat="1" x14ac:dyDescent="0.35">
      <c r="H576" s="16"/>
    </row>
    <row r="577" spans="8:8" s="5" customFormat="1" x14ac:dyDescent="0.35">
      <c r="H577" s="16"/>
    </row>
    <row r="578" spans="8:8" s="5" customFormat="1" x14ac:dyDescent="0.35">
      <c r="H578" s="16"/>
    </row>
    <row r="579" spans="8:8" s="5" customFormat="1" x14ac:dyDescent="0.35">
      <c r="H579" s="16"/>
    </row>
    <row r="580" spans="8:8" s="5" customFormat="1" x14ac:dyDescent="0.35">
      <c r="H580" s="16"/>
    </row>
    <row r="581" spans="8:8" s="5" customFormat="1" x14ac:dyDescent="0.35">
      <c r="H581" s="16"/>
    </row>
    <row r="582" spans="8:8" s="5" customFormat="1" x14ac:dyDescent="0.35">
      <c r="H582" s="16"/>
    </row>
    <row r="583" spans="8:8" s="5" customFormat="1" x14ac:dyDescent="0.35">
      <c r="H583" s="16"/>
    </row>
    <row r="584" spans="8:8" s="5" customFormat="1" x14ac:dyDescent="0.35">
      <c r="H584" s="16"/>
    </row>
    <row r="585" spans="8:8" s="5" customFormat="1" x14ac:dyDescent="0.35">
      <c r="H585" s="16"/>
    </row>
    <row r="586" spans="8:8" s="5" customFormat="1" x14ac:dyDescent="0.35">
      <c r="H586" s="16"/>
    </row>
    <row r="587" spans="8:8" s="5" customFormat="1" x14ac:dyDescent="0.35">
      <c r="H587" s="16"/>
    </row>
    <row r="588" spans="8:8" s="5" customFormat="1" x14ac:dyDescent="0.35">
      <c r="H588" s="16"/>
    </row>
    <row r="589" spans="8:8" s="5" customFormat="1" x14ac:dyDescent="0.35">
      <c r="H589" s="16"/>
    </row>
    <row r="590" spans="8:8" s="5" customFormat="1" x14ac:dyDescent="0.35">
      <c r="H590" s="16"/>
    </row>
    <row r="591" spans="8:8" s="5" customFormat="1" x14ac:dyDescent="0.35">
      <c r="H591" s="16"/>
    </row>
    <row r="592" spans="8:8" s="5" customFormat="1" x14ac:dyDescent="0.35">
      <c r="H592" s="16"/>
    </row>
    <row r="593" spans="8:8" s="5" customFormat="1" x14ac:dyDescent="0.35">
      <c r="H593" s="16"/>
    </row>
    <row r="594" spans="8:8" s="5" customFormat="1" x14ac:dyDescent="0.35">
      <c r="H594" s="16"/>
    </row>
    <row r="595" spans="8:8" s="5" customFormat="1" x14ac:dyDescent="0.35">
      <c r="H595" s="16"/>
    </row>
    <row r="596" spans="8:8" s="5" customFormat="1" x14ac:dyDescent="0.35">
      <c r="H596" s="16"/>
    </row>
    <row r="597" spans="8:8" s="5" customFormat="1" x14ac:dyDescent="0.35">
      <c r="H597" s="16"/>
    </row>
    <row r="598" spans="8:8" s="5" customFormat="1" x14ac:dyDescent="0.35">
      <c r="H598" s="16"/>
    </row>
    <row r="599" spans="8:8" s="5" customFormat="1" x14ac:dyDescent="0.35">
      <c r="H599" s="16"/>
    </row>
    <row r="600" spans="8:8" s="5" customFormat="1" x14ac:dyDescent="0.35">
      <c r="H600" s="16"/>
    </row>
    <row r="601" spans="8:8" s="5" customFormat="1" x14ac:dyDescent="0.35">
      <c r="H601" s="16"/>
    </row>
    <row r="602" spans="8:8" s="5" customFormat="1" x14ac:dyDescent="0.35">
      <c r="H602" s="16"/>
    </row>
    <row r="603" spans="8:8" s="5" customFormat="1" x14ac:dyDescent="0.35">
      <c r="H603" s="16"/>
    </row>
    <row r="604" spans="8:8" s="5" customFormat="1" x14ac:dyDescent="0.35">
      <c r="H604" s="16"/>
    </row>
    <row r="605" spans="8:8" s="5" customFormat="1" x14ac:dyDescent="0.35">
      <c r="H605" s="16"/>
    </row>
    <row r="606" spans="8:8" s="5" customFormat="1" x14ac:dyDescent="0.35">
      <c r="H606" s="16"/>
    </row>
    <row r="607" spans="8:8" s="5" customFormat="1" x14ac:dyDescent="0.35">
      <c r="H607" s="16"/>
    </row>
    <row r="608" spans="8:8" s="5" customFormat="1" x14ac:dyDescent="0.35">
      <c r="H608" s="16"/>
    </row>
    <row r="609" spans="8:8" s="5" customFormat="1" x14ac:dyDescent="0.35">
      <c r="H609" s="16"/>
    </row>
    <row r="610" spans="8:8" s="5" customFormat="1" x14ac:dyDescent="0.35">
      <c r="H610" s="16"/>
    </row>
    <row r="611" spans="8:8" s="5" customFormat="1" x14ac:dyDescent="0.35">
      <c r="H611" s="16"/>
    </row>
    <row r="612" spans="8:8" s="5" customFormat="1" x14ac:dyDescent="0.35">
      <c r="H612" s="16"/>
    </row>
    <row r="613" spans="8:8" s="5" customFormat="1" x14ac:dyDescent="0.35">
      <c r="H613" s="16"/>
    </row>
    <row r="614" spans="8:8" s="5" customFormat="1" x14ac:dyDescent="0.35">
      <c r="H614" s="16"/>
    </row>
    <row r="615" spans="8:8" s="5" customFormat="1" x14ac:dyDescent="0.35">
      <c r="H615" s="16"/>
    </row>
    <row r="616" spans="8:8" s="5" customFormat="1" x14ac:dyDescent="0.35">
      <c r="H616" s="16"/>
    </row>
    <row r="617" spans="8:8" s="5" customFormat="1" x14ac:dyDescent="0.35">
      <c r="H617" s="16"/>
    </row>
    <row r="618" spans="8:8" s="5" customFormat="1" x14ac:dyDescent="0.35">
      <c r="H618" s="16"/>
    </row>
    <row r="619" spans="8:8" s="5" customFormat="1" x14ac:dyDescent="0.35">
      <c r="H619" s="16"/>
    </row>
    <row r="620" spans="8:8" s="5" customFormat="1" x14ac:dyDescent="0.35">
      <c r="H620" s="16"/>
    </row>
    <row r="621" spans="8:8" s="5" customFormat="1" x14ac:dyDescent="0.35">
      <c r="H621" s="16"/>
    </row>
    <row r="622" spans="8:8" s="5" customFormat="1" x14ac:dyDescent="0.35">
      <c r="H622" s="16"/>
    </row>
    <row r="623" spans="8:8" s="5" customFormat="1" x14ac:dyDescent="0.35">
      <c r="H623" s="16"/>
    </row>
    <row r="624" spans="8:8" s="5" customFormat="1" x14ac:dyDescent="0.35">
      <c r="H624" s="16"/>
    </row>
    <row r="625" spans="8:8" s="5" customFormat="1" x14ac:dyDescent="0.35">
      <c r="H625" s="16"/>
    </row>
    <row r="626" spans="8:8" s="5" customFormat="1" x14ac:dyDescent="0.35">
      <c r="H626" s="16"/>
    </row>
    <row r="627" spans="8:8" s="5" customFormat="1" x14ac:dyDescent="0.35">
      <c r="H627" s="16"/>
    </row>
    <row r="628" spans="8:8" s="5" customFormat="1" x14ac:dyDescent="0.35">
      <c r="H628" s="16"/>
    </row>
    <row r="629" spans="8:8" s="5" customFormat="1" x14ac:dyDescent="0.35">
      <c r="H629" s="16"/>
    </row>
    <row r="630" spans="8:8" s="5" customFormat="1" x14ac:dyDescent="0.35">
      <c r="H630" s="16"/>
    </row>
    <row r="631" spans="8:8" s="5" customFormat="1" x14ac:dyDescent="0.35">
      <c r="H631" s="16"/>
    </row>
    <row r="632" spans="8:8" s="5" customFormat="1" x14ac:dyDescent="0.35">
      <c r="H632" s="16"/>
    </row>
    <row r="633" spans="8:8" s="5" customFormat="1" x14ac:dyDescent="0.35">
      <c r="H633" s="16"/>
    </row>
    <row r="634" spans="8:8" s="5" customFormat="1" x14ac:dyDescent="0.35">
      <c r="H634" s="16"/>
    </row>
    <row r="635" spans="8:8" s="5" customFormat="1" x14ac:dyDescent="0.35">
      <c r="H635" s="16"/>
    </row>
    <row r="636" spans="8:8" s="5" customFormat="1" x14ac:dyDescent="0.35">
      <c r="H636" s="16"/>
    </row>
    <row r="637" spans="8:8" s="5" customFormat="1" x14ac:dyDescent="0.35">
      <c r="H637" s="16"/>
    </row>
    <row r="638" spans="8:8" s="5" customFormat="1" x14ac:dyDescent="0.35">
      <c r="H638" s="16"/>
    </row>
    <row r="639" spans="8:8" s="5" customFormat="1" x14ac:dyDescent="0.35">
      <c r="H639" s="16"/>
    </row>
    <row r="640" spans="8:8" s="5" customFormat="1" x14ac:dyDescent="0.35">
      <c r="H640" s="16"/>
    </row>
    <row r="641" spans="8:8" s="5" customFormat="1" x14ac:dyDescent="0.35">
      <c r="H641" s="16"/>
    </row>
    <row r="642" spans="8:8" s="5" customFormat="1" x14ac:dyDescent="0.35">
      <c r="H642" s="16"/>
    </row>
    <row r="643" spans="8:8" s="5" customFormat="1" x14ac:dyDescent="0.35">
      <c r="H643" s="16"/>
    </row>
    <row r="644" spans="8:8" s="5" customFormat="1" x14ac:dyDescent="0.35">
      <c r="H644" s="16"/>
    </row>
    <row r="645" spans="8:8" s="5" customFormat="1" x14ac:dyDescent="0.35">
      <c r="H645" s="16"/>
    </row>
    <row r="646" spans="8:8" s="5" customFormat="1" x14ac:dyDescent="0.35">
      <c r="H646" s="16"/>
    </row>
    <row r="647" spans="8:8" s="5" customFormat="1" x14ac:dyDescent="0.35">
      <c r="H647" s="16"/>
    </row>
    <row r="648" spans="8:8" s="5" customFormat="1" x14ac:dyDescent="0.35">
      <c r="H648" s="16"/>
    </row>
    <row r="649" spans="8:8" s="5" customFormat="1" x14ac:dyDescent="0.35">
      <c r="H649" s="16"/>
    </row>
    <row r="650" spans="8:8" s="5" customFormat="1" x14ac:dyDescent="0.35">
      <c r="H650" s="16"/>
    </row>
    <row r="651" spans="8:8" s="5" customFormat="1" x14ac:dyDescent="0.35">
      <c r="H651" s="16"/>
    </row>
    <row r="652" spans="8:8" s="5" customFormat="1" x14ac:dyDescent="0.35">
      <c r="H652" s="16"/>
    </row>
    <row r="653" spans="8:8" s="5" customFormat="1" x14ac:dyDescent="0.35">
      <c r="H653" s="16"/>
    </row>
    <row r="654" spans="8:8" s="5" customFormat="1" x14ac:dyDescent="0.35">
      <c r="H654" s="16"/>
    </row>
    <row r="655" spans="8:8" s="5" customFormat="1" x14ac:dyDescent="0.35">
      <c r="H655" s="16"/>
    </row>
    <row r="656" spans="8:8" s="5" customFormat="1" x14ac:dyDescent="0.35">
      <c r="H656" s="16"/>
    </row>
    <row r="657" spans="8:8" s="5" customFormat="1" x14ac:dyDescent="0.35">
      <c r="H657" s="16"/>
    </row>
    <row r="658" spans="8:8" s="5" customFormat="1" x14ac:dyDescent="0.35">
      <c r="H658" s="16"/>
    </row>
    <row r="659" spans="8:8" s="5" customFormat="1" x14ac:dyDescent="0.35">
      <c r="H659" s="16"/>
    </row>
    <row r="660" spans="8:8" s="5" customFormat="1" x14ac:dyDescent="0.35">
      <c r="H660" s="16"/>
    </row>
    <row r="661" spans="8:8" s="5" customFormat="1" x14ac:dyDescent="0.35">
      <c r="H661" s="16"/>
    </row>
    <row r="662" spans="8:8" s="5" customFormat="1" x14ac:dyDescent="0.35">
      <c r="H662" s="16"/>
    </row>
    <row r="663" spans="8:8" s="5" customFormat="1" x14ac:dyDescent="0.35">
      <c r="H663" s="16"/>
    </row>
    <row r="664" spans="8:8" s="5" customFormat="1" x14ac:dyDescent="0.35">
      <c r="H664" s="16"/>
    </row>
    <row r="665" spans="8:8" s="5" customFormat="1" x14ac:dyDescent="0.35">
      <c r="H665" s="16"/>
    </row>
    <row r="666" spans="8:8" s="5" customFormat="1" x14ac:dyDescent="0.35">
      <c r="H666" s="16"/>
    </row>
    <row r="667" spans="8:8" s="5" customFormat="1" x14ac:dyDescent="0.35">
      <c r="H667" s="16"/>
    </row>
    <row r="668" spans="8:8" s="5" customFormat="1" x14ac:dyDescent="0.35">
      <c r="H668" s="16"/>
    </row>
    <row r="669" spans="8:8" s="5" customFormat="1" x14ac:dyDescent="0.35">
      <c r="H669" s="16"/>
    </row>
    <row r="670" spans="8:8" s="5" customFormat="1" x14ac:dyDescent="0.35">
      <c r="H670" s="16"/>
    </row>
  </sheetData>
  <sheetProtection algorithmName="SHA-512" hashValue="ACfccbnDDGuSgjsWrp0oGaJSondmuPat78T0ej4+iGZVjQdx5FJxj53IFie8hE7Eu42i4RqR/ebtK9xgf96rqg==" saltValue="bjN6uEuygsrXQ13OveNt4A==" spinCount="100000" sheet="1" objects="1" scenarios="1" selectLockedCells="1"/>
  <sortState xmlns:xlrd2="http://schemas.microsoft.com/office/spreadsheetml/2017/richdata2" ref="O17:O22">
    <sortCondition ref="O6"/>
  </sortState>
  <mergeCells count="2">
    <mergeCell ref="H14:K14"/>
    <mergeCell ref="A2:V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D728829B4072F4A8B94CB83A677040D" ma:contentTypeVersion="2" ma:contentTypeDescription="Opprett et nytt dokument." ma:contentTypeScope="" ma:versionID="794f25123299d6a69e0783e064594092">
  <xsd:schema xmlns:xsd="http://www.w3.org/2001/XMLSchema" xmlns:xs="http://www.w3.org/2001/XMLSchema" xmlns:p="http://schemas.microsoft.com/office/2006/metadata/properties" xmlns:ns2="19f63ff2-cf56-4da6-91e3-892267996232" targetNamespace="http://schemas.microsoft.com/office/2006/metadata/properties" ma:root="true" ma:fieldsID="2114565d223a8225e727cd077fff28d8" ns2:_="">
    <xsd:import namespace="19f63ff2-cf56-4da6-91e3-8922679962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63ff2-cf56-4da6-91e3-8922679962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9D873A-4147-4C9D-92F2-FB787C00D21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E4D96BB-4A20-4499-B389-BB43927247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186E2A-4A55-4ED5-B532-AC7A92EF6F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f63ff2-cf56-4da6-91e3-8922679962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Sven Arne Ulrichsen</dc:creator>
  <cp:keywords/>
  <dc:description/>
  <cp:lastModifiedBy>Pia Cathrin Kristiansen</cp:lastModifiedBy>
  <cp:revision/>
  <dcterms:created xsi:type="dcterms:W3CDTF">2016-09-20T12:20:57Z</dcterms:created>
  <dcterms:modified xsi:type="dcterms:W3CDTF">2024-01-02T09:32:48Z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0x0101005D728829B4072F4A8B94CB83A677040D</vt:lpwstr>
  </property>
  <property fmtid="{D5CDD505-2E9C-101B-9397-08002B2CF9AE}" pid="3" name="MSIP_Label_7a2396b7-5846-48ff-8468-5f49f8ad722a_Enabled">
    <vt:lpwstr>true</vt:lpwstr>
  </property>
  <property fmtid="{D5CDD505-2E9C-101B-9397-08002B2CF9AE}" pid="4" name="MSIP_Label_7a2396b7-5846-48ff-8468-5f49f8ad722a_SetDate">
    <vt:lpwstr>2024-01-02T09:32:48Z</vt:lpwstr>
  </property>
  <property fmtid="{D5CDD505-2E9C-101B-9397-08002B2CF9AE}" pid="5" name="MSIP_Label_7a2396b7-5846-48ff-8468-5f49f8ad722a_Method">
    <vt:lpwstr>Standard</vt:lpwstr>
  </property>
  <property fmtid="{D5CDD505-2E9C-101B-9397-08002B2CF9AE}" pid="6" name="MSIP_Label_7a2396b7-5846-48ff-8468-5f49f8ad722a_Name">
    <vt:lpwstr>Lav</vt:lpwstr>
  </property>
  <property fmtid="{D5CDD505-2E9C-101B-9397-08002B2CF9AE}" pid="7" name="MSIP_Label_7a2396b7-5846-48ff-8468-5f49f8ad722a_SiteId">
    <vt:lpwstr>e6795081-6391-442e-9ab4-5e9ef74f18ea</vt:lpwstr>
  </property>
  <property fmtid="{D5CDD505-2E9C-101B-9397-08002B2CF9AE}" pid="8" name="MSIP_Label_7a2396b7-5846-48ff-8468-5f49f8ad722a_ActionId">
    <vt:lpwstr>351a2632-f191-4c85-af0a-abefab343d39</vt:lpwstr>
  </property>
  <property fmtid="{D5CDD505-2E9C-101B-9397-08002B2CF9AE}" pid="9" name="MSIP_Label_7a2396b7-5846-48ff-8468-5f49f8ad722a_ContentBits">
    <vt:lpwstr>0</vt:lpwstr>
  </property>
</Properties>
</file>